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76" windowHeight="8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<sst xmlns="http://schemas.openxmlformats.org/spreadsheetml/2006/main" count="67" uniqueCount="61">
  <si>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п/№</t>
  </si>
  <si>
    <t>категория</t>
  </si>
  <si>
    <t>получатели ежемесячной денежной компенсации по оплате ЖКУ из числа сельских специалистов</t>
  </si>
  <si>
    <t>получатели ежемесячной денежной компенсации по оплате ЖКУ из числа федеральных льготников</t>
  </si>
  <si>
    <t>получатели ежемесячной денежной выплаты из числа ветеранов труда</t>
  </si>
  <si>
    <t>получатели ежемесячной денежной выплаты из числа жертв политических репрессий</t>
  </si>
  <si>
    <t>получатели ежемесячной денежной выплаты из числа тружеников тыла</t>
  </si>
  <si>
    <t>получатели ежемесячной компенсации в возмещение вреда из числа пострадавших от радиационного воздействия</t>
  </si>
  <si>
    <t>получатели иных ежемесячных компенсационных выплат из числа пострадавших от радиационного воздействия</t>
  </si>
  <si>
    <t>получатели компенсационных выплат по оплате жилья, ком. услуг и других услуг из числа членов семей погибших (умерших) военнослужащих</t>
  </si>
  <si>
    <t>итого</t>
  </si>
  <si>
    <t>получатели единовременных, ежегодных и т.п. выплат из числа пострадавших от радиационного воздействия</t>
  </si>
  <si>
    <t>получатели компенсации на бензин, ремонт, техническое обслуживание транспортных средств и запасные части к ним</t>
  </si>
  <si>
    <t>получатели ежегодной денежной компенсации расходов на топливо из числа федеральных льготников</t>
  </si>
  <si>
    <t>получатели ежегодной денежной компенсации расходов на баллонный газ из числа федеральных льготников</t>
  </si>
  <si>
    <t>ВСЕГО</t>
  </si>
  <si>
    <t>получатели ежемесячной денежной компенсации по оплате ЖКУ из числа ветеранов труда</t>
  </si>
  <si>
    <t>получатели ежемесячной денежной компенсации по оплате ЖКУ из числа жертв политических репрессий</t>
  </si>
  <si>
    <t>раздел 1. Социальная защита</t>
  </si>
  <si>
    <t>раздел 2. Опека</t>
  </si>
  <si>
    <t>ИТОГО по разделам 1 и 2</t>
  </si>
  <si>
    <t>получатели ежемесячных денежных выплат на содержание детей-сирот и детей, оставшихся без попечения родителей, в семьях опекунов и приемных семьях</t>
  </si>
  <si>
    <t>получатели ежемесячных денежных выплат на обеспечение бесплатного проезда детей-сирот и детей, оставшихся без попечения родителей</t>
  </si>
  <si>
    <t>получатели ежемесячного пособия на ребенка</t>
  </si>
  <si>
    <t>получатели ежемесячного пособия по уходу за ребенком до 1,5 лет</t>
  </si>
  <si>
    <t>ежемесячное пособие на ребенка военнослужащего срочной службы</t>
  </si>
  <si>
    <t>получатели дополнительной негосударственной пенсии</t>
  </si>
  <si>
    <t>получатели ежемесячной компенсации на полноценное питание беременным женщинам, кормящим матерям, а так же на детей до трех лет</t>
  </si>
  <si>
    <t>получатели государственной социальной помощи</t>
  </si>
  <si>
    <t xml:space="preserve">получатели субсидий на оплату жилого помещения и коммунальных услуг </t>
  </si>
  <si>
    <t xml:space="preserve">Приложение </t>
  </si>
  <si>
    <t xml:space="preserve">получатели ежегодной денежной выплаты на приобретение комплекта школьных принадлежностей из числа учащихся из многодетных семей </t>
  </si>
  <si>
    <t>получатели единовременного пособия при рождении ребенка (из областного бюджета)</t>
  </si>
  <si>
    <t>получатели единовременного пособия при рождении ребенка (из федерального бюджета)</t>
  </si>
  <si>
    <t xml:space="preserve">единовременное пособие на проведение летнего оздоровительного отдыха детей военнослужащих </t>
  </si>
  <si>
    <t>получатели социального пособия на погребение</t>
  </si>
  <si>
    <t>получатели ежемесячного денежного вознаграждения из числа ветеранов труда Ленинградской области</t>
  </si>
  <si>
    <t>Ежемесячные социальные выплаты</t>
  </si>
  <si>
    <t>получатели ежемесячного вознаграждения, причитающегося приемным родителям</t>
  </si>
  <si>
    <t>получатели ежемесячной денежной компенсации по оплате жилого помещения и коммунальных услуг из числа многодетных семей</t>
  </si>
  <si>
    <t>единовременное пособие беременной жене военнослужащего</t>
  </si>
  <si>
    <t>получатели выплаты на ремонт дома из числа членов семей погибших (умерших) военнослужащих</t>
  </si>
  <si>
    <t>получатели ежегодной денежной компенсации расходов на топливо из числа жертв политических репрессий</t>
  </si>
  <si>
    <t>получатели ежегодной денежной компенсации расходов на баллонный газ из числа жертв политических репрессий</t>
  </si>
  <si>
    <t>Сведения о численности получателей, состоящих на учете в Тихвинском комитете социальной защиты населения,</t>
  </si>
  <si>
    <t xml:space="preserve">и финансовых расходах на социальные выплаты из средств федерального и областного бюджетов </t>
  </si>
  <si>
    <t>Единовременные, ежегодные, полугодовые и т.п. выплаты                                                                                                            (по факту обращений или получения выплаты за отчетный период)</t>
  </si>
  <si>
    <t>получатели ежемесячной денежной компенсации из числа инвалидов вследствие военной травмы, членов семей погибших военнослужащих и умерших инвалидов вследствие военной травмы</t>
  </si>
  <si>
    <t>получатели единовременного пособия при передаче ребенка на воспитание в семью</t>
  </si>
  <si>
    <t>получатели ЕДВ в случае рождения третьего ребенка или последующих детей до достижения ребенком возраста трех лет</t>
  </si>
  <si>
    <t>единовременная выплата супругам, состоящим в браке 50, 60, 70 и 75 лет</t>
  </si>
  <si>
    <t>ежегодная денежная выплата почетным донорам</t>
  </si>
  <si>
    <t>получатели материнского капитала на третьего и последующих детей</t>
  </si>
  <si>
    <t>получатели выплаты на захоронение Героя Социалистического Труда, возмещение расходов на сооружение памятника Герою Социалистического Труда</t>
  </si>
  <si>
    <t>получатели компенсации страховой премии по договору ОСАГО</t>
  </si>
  <si>
    <t>получатели ежемесячных компенсаций на проезд на процедуры гемодиализа</t>
  </si>
  <si>
    <t>получатели ежемесячной денежной выплаты из числа детей войны</t>
  </si>
  <si>
    <t>получатели единовременной адресной помощи неработающим пенсионерам в связи с газификацией жилых помещений</t>
  </si>
  <si>
    <t>на 1 июля 2016 года</t>
  </si>
  <si>
    <t>численность получателей              на 01.07.2016</t>
  </si>
  <si>
    <t>израсходовано на выплаты                     за 1 полугодие2016 г. (тыс.руб)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</si>
</sst>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34" borderId="10" xfId="0" applyFont="1" applyFill="1" applyBorder="1" applyAlignment="1">
      <alignment horizontal="right" wrapText="1"/>
    </xf>
    <xf numFmtId="0" fontId="0" fillId="35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" fillId="36" borderId="1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34" borderId="10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" fillId="36" borderId="1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3" fontId="0" fillId="0" borderId="10" xfId="0" applyNumberFormat="1" applyFont="1" applyBorder="1" applyAlignment="1">
      <alignment horizontal="center" vertical="top"/>
    </xf>
    <xf numFmtId="3" fontId="1" fillId="34" borderId="10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center" vertical="top"/>
    </xf>
    <xf numFmtId="3" fontId="5" fillId="36" borderId="10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vertical="top"/>
    </xf>
    <xf numFmtId="3" fontId="8" fillId="33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74" fontId="0" fillId="0" borderId="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174" fontId="0" fillId="0" borderId="0" xfId="0" applyNumberFormat="1" applyFont="1" applyFill="1" applyBorder="1" applyAlignment="1">
      <alignment horizontal="center" vertical="top"/>
    </xf>
    <xf numFmtId="174" fontId="5" fillId="0" borderId="0" xfId="0" applyNumberFormat="1" applyFont="1" applyFill="1" applyBorder="1" applyAlignment="1">
      <alignment horizontal="center" vertical="top"/>
    </xf>
    <xf numFmtId="174" fontId="5" fillId="36" borderId="11" xfId="0" applyNumberFormat="1" applyFont="1" applyFill="1" applyBorder="1" applyAlignment="1">
      <alignment horizontal="center" vertical="top"/>
    </xf>
    <xf numFmtId="174" fontId="8" fillId="0" borderId="0" xfId="0" applyNumberFormat="1" applyFont="1" applyFill="1" applyBorder="1" applyAlignment="1">
      <alignment horizontal="center" vertical="top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100" zoomScalePageLayoutView="0" workbookViewId="0" topLeftCell="A46">
      <selection activeCell="E44" sqref="E44"/>
    </sheetView>
  </sheetViews>
  <sheetFormatPr defaultColWidth="9.00390625" defaultRowHeight="12.75"/>
  <cols>
    <col min="1" max="1" width="4.375" style="23" customWidth="1"/>
    <col min="2" max="2" width="101.875" style="0" customWidth="1"/>
    <col min="3" max="3" width="13.00390625" style="23" customWidth="1"/>
    <col min="4" max="4" width="14.625" style="23" customWidth="1"/>
  </cols>
  <sheetData>
    <row r="1" ht="12.75">
      <c r="C1" s="23" t="s">
        <v>30</v>
      </c>
    </row>
    <row r="2" spans="2:4" ht="12.75">
      <c r="B2" s="54" t="s">
        <v>44</v>
      </c>
      <c r="C2" s="54"/>
      <c r="D2" s="54"/>
    </row>
    <row r="3" spans="2:4" ht="12.75">
      <c r="B3" s="54" t="s">
        <v>45</v>
      </c>
      <c r="C3" s="54"/>
      <c r="D3" s="54"/>
    </row>
    <row r="4" spans="2:4" ht="12.75">
      <c r="B4" s="54" t="s">
        <v>58</v>
      </c>
      <c r="C4" s="54"/>
      <c r="D4" s="54"/>
    </row>
    <row r="5" ht="12.75">
      <c r="B5" s="3"/>
    </row>
    <row r="6" spans="2:4" ht="12.75">
      <c r="B6" s="55" t="s">
        <v>18</v>
      </c>
      <c r="C6" s="55"/>
      <c r="D6" s="55"/>
    </row>
    <row r="7" spans="1:4" s="7" customFormat="1" ht="33.75">
      <c r="A7" s="5" t="s">
        <v>0</v>
      </c>
      <c r="B7" s="6" t="s">
        <v>1</v>
      </c>
      <c r="C7" s="17" t="s">
        <v>59</v>
      </c>
      <c r="D7" s="40"/>
    </row>
    <row r="8" spans="1:4" s="10" customFormat="1" ht="14.25" customHeight="1">
      <c r="A8" s="8"/>
      <c r="B8" s="2" t="s">
        <v>37</v>
      </c>
      <c r="C8" s="9"/>
      <c r="D8" s="41"/>
    </row>
    <row r="9" spans="1:4" s="10" customFormat="1" ht="12" customHeight="1">
      <c r="A9" s="24">
        <v>1</v>
      </c>
      <c r="B9" s="11" t="s">
        <v>4</v>
      </c>
      <c r="C9" s="32">
        <v>5446</v>
      </c>
      <c r="D9" s="42"/>
    </row>
    <row r="10" spans="1:4" s="10" customFormat="1" ht="15.75" customHeight="1">
      <c r="A10" s="24">
        <v>2</v>
      </c>
      <c r="B10" s="11" t="s">
        <v>5</v>
      </c>
      <c r="C10" s="32">
        <v>88</v>
      </c>
      <c r="D10" s="42"/>
    </row>
    <row r="11" spans="1:4" s="10" customFormat="1" ht="15.75" customHeight="1">
      <c r="A11" s="24">
        <v>3</v>
      </c>
      <c r="B11" s="11" t="s">
        <v>6</v>
      </c>
      <c r="C11" s="32">
        <v>1</v>
      </c>
      <c r="D11" s="42"/>
    </row>
    <row r="12" spans="1:4" s="10" customFormat="1" ht="15" customHeight="1">
      <c r="A12" s="24">
        <v>4</v>
      </c>
      <c r="B12" s="11" t="s">
        <v>36</v>
      </c>
      <c r="C12" s="32">
        <v>5215</v>
      </c>
      <c r="D12" s="42"/>
    </row>
    <row r="13" spans="1:4" s="10" customFormat="1" ht="15" customHeight="1">
      <c r="A13" s="24">
        <v>5</v>
      </c>
      <c r="B13" s="20" t="s">
        <v>56</v>
      </c>
      <c r="C13" s="32">
        <v>540</v>
      </c>
      <c r="D13" s="42"/>
    </row>
    <row r="14" spans="1:4" s="10" customFormat="1" ht="24" customHeight="1">
      <c r="A14" s="24">
        <v>6</v>
      </c>
      <c r="B14" s="11" t="s">
        <v>47</v>
      </c>
      <c r="C14" s="32">
        <v>128</v>
      </c>
      <c r="D14" s="42"/>
    </row>
    <row r="15" spans="1:4" s="10" customFormat="1" ht="15" customHeight="1">
      <c r="A15" s="24">
        <v>7</v>
      </c>
      <c r="B15" s="11" t="s">
        <v>16</v>
      </c>
      <c r="C15" s="32">
        <v>5834</v>
      </c>
      <c r="D15" s="42"/>
    </row>
    <row r="16" spans="1:4" s="10" customFormat="1" ht="15.75" customHeight="1">
      <c r="A16" s="24">
        <v>8</v>
      </c>
      <c r="B16" s="11" t="s">
        <v>17</v>
      </c>
      <c r="C16" s="32">
        <v>91</v>
      </c>
      <c r="D16" s="42"/>
    </row>
    <row r="17" spans="1:4" s="10" customFormat="1" ht="15" customHeight="1">
      <c r="A17" s="24">
        <v>9</v>
      </c>
      <c r="B17" s="11" t="s">
        <v>3</v>
      </c>
      <c r="C17" s="32">
        <v>5976</v>
      </c>
      <c r="D17" s="42"/>
    </row>
    <row r="18" spans="1:4" s="10" customFormat="1" ht="25.5" customHeight="1">
      <c r="A18" s="24">
        <v>10</v>
      </c>
      <c r="B18" s="11" t="s">
        <v>9</v>
      </c>
      <c r="C18" s="32">
        <v>87</v>
      </c>
      <c r="D18" s="42"/>
    </row>
    <row r="19" spans="1:4" s="10" customFormat="1" ht="15.75" customHeight="1">
      <c r="A19" s="24">
        <v>11</v>
      </c>
      <c r="B19" s="11" t="s">
        <v>7</v>
      </c>
      <c r="C19" s="32">
        <v>52</v>
      </c>
      <c r="D19" s="42"/>
    </row>
    <row r="20" spans="1:4" s="10" customFormat="1" ht="13.5" customHeight="1">
      <c r="A20" s="24">
        <v>12</v>
      </c>
      <c r="B20" s="11" t="s">
        <v>8</v>
      </c>
      <c r="C20" s="32">
        <v>67</v>
      </c>
      <c r="D20" s="42"/>
    </row>
    <row r="21" spans="1:4" s="10" customFormat="1" ht="13.5" customHeight="1">
      <c r="A21" s="24">
        <v>13</v>
      </c>
      <c r="B21" s="20" t="s">
        <v>55</v>
      </c>
      <c r="C21" s="32">
        <v>2</v>
      </c>
      <c r="D21" s="42"/>
    </row>
    <row r="22" spans="1:4" s="10" customFormat="1" ht="14.25" customHeight="1">
      <c r="A22" s="24">
        <v>14</v>
      </c>
      <c r="B22" s="11" t="s">
        <v>2</v>
      </c>
      <c r="C22" s="49">
        <v>327</v>
      </c>
      <c r="D22" s="42"/>
    </row>
    <row r="23" spans="1:4" s="10" customFormat="1" ht="16.5" customHeight="1">
      <c r="A23" s="24">
        <v>15</v>
      </c>
      <c r="B23" s="11" t="s">
        <v>29</v>
      </c>
      <c r="C23" s="49">
        <v>995</v>
      </c>
      <c r="D23" s="42"/>
    </row>
    <row r="24" spans="1:4" s="10" customFormat="1" ht="27" customHeight="1">
      <c r="A24" s="24">
        <v>16</v>
      </c>
      <c r="B24" s="11" t="s">
        <v>39</v>
      </c>
      <c r="C24" s="49">
        <v>403</v>
      </c>
      <c r="D24" s="42"/>
    </row>
    <row r="25" spans="1:4" s="10" customFormat="1" ht="14.25" customHeight="1">
      <c r="A25" s="24">
        <v>17</v>
      </c>
      <c r="B25" s="11" t="s">
        <v>23</v>
      </c>
      <c r="C25" s="49">
        <v>1016</v>
      </c>
      <c r="D25" s="42"/>
    </row>
    <row r="26" spans="1:4" s="10" customFormat="1" ht="26.25" customHeight="1">
      <c r="A26" s="24">
        <v>18</v>
      </c>
      <c r="B26" s="11" t="s">
        <v>49</v>
      </c>
      <c r="C26" s="49">
        <v>247</v>
      </c>
      <c r="D26" s="42"/>
    </row>
    <row r="27" spans="1:4" s="10" customFormat="1" ht="17.25" customHeight="1">
      <c r="A27" s="24">
        <v>19</v>
      </c>
      <c r="B27" s="11" t="s">
        <v>24</v>
      </c>
      <c r="C27" s="49">
        <v>275</v>
      </c>
      <c r="D27" s="42"/>
    </row>
    <row r="28" spans="1:4" s="10" customFormat="1" ht="14.25" customHeight="1">
      <c r="A28" s="24">
        <v>20</v>
      </c>
      <c r="B28" s="11" t="s">
        <v>25</v>
      </c>
      <c r="C28" s="52">
        <v>4</v>
      </c>
      <c r="D28" s="42"/>
    </row>
    <row r="29" spans="1:4" s="10" customFormat="1" ht="24.75" customHeight="1">
      <c r="A29" s="24">
        <v>21</v>
      </c>
      <c r="B29" s="11" t="s">
        <v>27</v>
      </c>
      <c r="C29" s="49">
        <v>445</v>
      </c>
      <c r="D29" s="42"/>
    </row>
    <row r="30" spans="1:4" s="10" customFormat="1" ht="13.5" customHeight="1">
      <c r="A30" s="24">
        <v>22</v>
      </c>
      <c r="B30" s="11" t="s">
        <v>26</v>
      </c>
      <c r="C30" s="52">
        <v>66</v>
      </c>
      <c r="D30" s="42"/>
    </row>
    <row r="31" spans="1:4" s="10" customFormat="1" ht="12.75">
      <c r="A31" s="25"/>
      <c r="B31" s="12" t="s">
        <v>10</v>
      </c>
      <c r="C31" s="33">
        <f>SUM(C8:C30)</f>
        <v>27305</v>
      </c>
      <c r="D31" s="43"/>
    </row>
    <row r="32" spans="1:4" s="10" customFormat="1" ht="46.5" customHeight="1">
      <c r="A32" s="24"/>
      <c r="B32" s="2" t="s">
        <v>46</v>
      </c>
      <c r="C32" s="17" t="s">
        <v>59</v>
      </c>
      <c r="D32" s="40"/>
    </row>
    <row r="33" spans="1:4" s="10" customFormat="1" ht="14.25" customHeight="1">
      <c r="A33" s="24">
        <v>23</v>
      </c>
      <c r="B33" s="13" t="s">
        <v>11</v>
      </c>
      <c r="C33" s="34">
        <v>30</v>
      </c>
      <c r="D33" s="44"/>
    </row>
    <row r="34" spans="1:4" s="10" customFormat="1" ht="11.25" customHeight="1">
      <c r="A34" s="26">
        <v>24</v>
      </c>
      <c r="B34" s="18" t="s">
        <v>51</v>
      </c>
      <c r="C34" s="34">
        <v>380</v>
      </c>
      <c r="D34" s="44"/>
    </row>
    <row r="35" spans="1:4" s="10" customFormat="1" ht="14.25" customHeight="1">
      <c r="A35" s="24">
        <v>25</v>
      </c>
      <c r="B35" s="20" t="s">
        <v>54</v>
      </c>
      <c r="C35" s="34">
        <v>2</v>
      </c>
      <c r="D35" s="44"/>
    </row>
    <row r="36" spans="1:4" s="10" customFormat="1" ht="24" customHeight="1">
      <c r="A36" s="26">
        <v>26</v>
      </c>
      <c r="B36" s="11" t="s">
        <v>12</v>
      </c>
      <c r="C36" s="34">
        <v>3</v>
      </c>
      <c r="D36" s="44"/>
    </row>
    <row r="37" spans="1:4" s="10" customFormat="1" ht="14.25" customHeight="1">
      <c r="A37" s="24">
        <v>27</v>
      </c>
      <c r="B37" s="11" t="s">
        <v>42</v>
      </c>
      <c r="C37" s="34">
        <v>6</v>
      </c>
      <c r="D37" s="44"/>
    </row>
    <row r="38" spans="1:4" s="10" customFormat="1" ht="12" customHeight="1">
      <c r="A38" s="26">
        <v>28</v>
      </c>
      <c r="B38" s="11" t="s">
        <v>43</v>
      </c>
      <c r="C38" s="34">
        <v>6</v>
      </c>
      <c r="D38" s="44"/>
    </row>
    <row r="39" spans="1:4" s="10" customFormat="1" ht="17.25" customHeight="1">
      <c r="A39" s="24">
        <v>29</v>
      </c>
      <c r="B39" s="11" t="s">
        <v>13</v>
      </c>
      <c r="C39" s="34">
        <v>370</v>
      </c>
      <c r="D39" s="44"/>
    </row>
    <row r="40" spans="1:4" s="10" customFormat="1" ht="16.5" customHeight="1">
      <c r="A40" s="26">
        <v>30</v>
      </c>
      <c r="B40" s="11" t="s">
        <v>14</v>
      </c>
      <c r="C40" s="34">
        <v>440</v>
      </c>
      <c r="D40" s="44"/>
    </row>
    <row r="41" spans="1:4" s="10" customFormat="1" ht="11.25" customHeight="1">
      <c r="A41" s="24">
        <v>31</v>
      </c>
      <c r="B41" s="11" t="s">
        <v>41</v>
      </c>
      <c r="C41" s="34">
        <v>0</v>
      </c>
      <c r="D41" s="42"/>
    </row>
    <row r="42" spans="1:4" s="10" customFormat="1" ht="23.25" customHeight="1">
      <c r="A42" s="26">
        <v>32</v>
      </c>
      <c r="B42" s="11" t="s">
        <v>53</v>
      </c>
      <c r="C42" s="34">
        <v>0</v>
      </c>
      <c r="D42" s="42"/>
    </row>
    <row r="43" spans="1:4" s="10" customFormat="1" ht="25.5" customHeight="1">
      <c r="A43" s="24">
        <v>33</v>
      </c>
      <c r="B43" s="11" t="s">
        <v>31</v>
      </c>
      <c r="C43" s="53">
        <v>133</v>
      </c>
      <c r="D43" s="45"/>
    </row>
    <row r="44" spans="1:4" s="10" customFormat="1" ht="12.75" customHeight="1">
      <c r="A44" s="26">
        <v>34</v>
      </c>
      <c r="B44" s="11" t="s">
        <v>32</v>
      </c>
      <c r="C44" s="50">
        <v>305</v>
      </c>
      <c r="D44" s="45"/>
    </row>
    <row r="45" spans="1:4" s="10" customFormat="1" ht="14.25" customHeight="1">
      <c r="A45" s="24">
        <v>35</v>
      </c>
      <c r="B45" s="11" t="s">
        <v>33</v>
      </c>
      <c r="C45" s="50">
        <v>52</v>
      </c>
      <c r="D45" s="45"/>
    </row>
    <row r="46" spans="1:4" s="10" customFormat="1" ht="12" customHeight="1">
      <c r="A46" s="26">
        <v>36</v>
      </c>
      <c r="B46" s="11" t="s">
        <v>34</v>
      </c>
      <c r="C46" s="50">
        <v>1</v>
      </c>
      <c r="D46" s="45"/>
    </row>
    <row r="47" spans="1:4" s="10" customFormat="1" ht="13.5" customHeight="1">
      <c r="A47" s="24">
        <v>37</v>
      </c>
      <c r="B47" s="11" t="s">
        <v>40</v>
      </c>
      <c r="C47" s="51">
        <v>4</v>
      </c>
      <c r="D47" s="45"/>
    </row>
    <row r="48" spans="1:4" s="10" customFormat="1" ht="15" customHeight="1">
      <c r="A48" s="26">
        <v>38</v>
      </c>
      <c r="B48" s="11" t="s">
        <v>28</v>
      </c>
      <c r="C48" s="50">
        <v>991</v>
      </c>
      <c r="D48" s="45"/>
    </row>
    <row r="49" spans="1:4" s="10" customFormat="1" ht="12.75" customHeight="1">
      <c r="A49" s="24">
        <v>39</v>
      </c>
      <c r="B49" s="11" t="s">
        <v>50</v>
      </c>
      <c r="C49" s="50">
        <v>70</v>
      </c>
      <c r="D49" s="45"/>
    </row>
    <row r="50" spans="1:4" s="10" customFormat="1" ht="12.75" customHeight="1">
      <c r="A50" s="26">
        <v>40</v>
      </c>
      <c r="B50" s="11" t="s">
        <v>35</v>
      </c>
      <c r="C50" s="50">
        <v>53</v>
      </c>
      <c r="D50" s="45"/>
    </row>
    <row r="51" spans="1:4" s="10" customFormat="1" ht="12.75" customHeight="1">
      <c r="A51" s="24">
        <v>41</v>
      </c>
      <c r="B51" s="11" t="s">
        <v>52</v>
      </c>
      <c r="C51" s="50">
        <v>28</v>
      </c>
      <c r="D51" s="45"/>
    </row>
    <row r="52" spans="1:4" s="10" customFormat="1" ht="26.25">
      <c r="A52" s="24">
        <v>42</v>
      </c>
      <c r="B52" s="20" t="s">
        <v>57</v>
      </c>
      <c r="C52" s="34">
        <v>0</v>
      </c>
      <c r="D52" s="45"/>
    </row>
    <row r="53" spans="1:4" s="14" customFormat="1" ht="12.75">
      <c r="A53" s="27"/>
      <c r="B53" s="12" t="s">
        <v>10</v>
      </c>
      <c r="C53" s="33">
        <f>SUM(C33:C52)</f>
        <v>2874</v>
      </c>
      <c r="D53" s="43"/>
    </row>
    <row r="54" spans="1:4" s="16" customFormat="1" ht="12.75">
      <c r="A54" s="28"/>
      <c r="B54" s="15" t="s">
        <v>15</v>
      </c>
      <c r="C54" s="35">
        <f>C31+C53</f>
        <v>30179</v>
      </c>
      <c r="D54" s="46"/>
    </row>
    <row r="55" spans="1:4" s="10" customFormat="1" ht="12.75">
      <c r="A55" s="29"/>
      <c r="B55" s="3" t="s">
        <v>19</v>
      </c>
      <c r="C55" s="31"/>
      <c r="D55" s="31"/>
    </row>
    <row r="56" spans="1:4" s="14" customFormat="1" ht="65.25" customHeight="1">
      <c r="A56" s="22" t="s">
        <v>0</v>
      </c>
      <c r="B56" s="21" t="s">
        <v>1</v>
      </c>
      <c r="C56" s="17" t="s">
        <v>59</v>
      </c>
      <c r="D56" s="17" t="s">
        <v>60</v>
      </c>
    </row>
    <row r="57" spans="1:4" s="10" customFormat="1" ht="26.25">
      <c r="A57" s="24">
        <v>1</v>
      </c>
      <c r="B57" s="11" t="s">
        <v>21</v>
      </c>
      <c r="C57" s="36">
        <v>160</v>
      </c>
      <c r="D57" s="39">
        <v>10980</v>
      </c>
    </row>
    <row r="58" spans="1:4" s="10" customFormat="1" ht="26.25">
      <c r="A58" s="24">
        <v>2</v>
      </c>
      <c r="B58" s="11" t="s">
        <v>22</v>
      </c>
      <c r="C58" s="36">
        <v>162</v>
      </c>
      <c r="D58" s="39">
        <v>274</v>
      </c>
    </row>
    <row r="59" spans="1:4" s="10" customFormat="1" ht="12.75">
      <c r="A59" s="24">
        <v>3</v>
      </c>
      <c r="B59" s="11" t="s">
        <v>38</v>
      </c>
      <c r="C59" s="36">
        <v>54</v>
      </c>
      <c r="D59" s="39">
        <v>3399.7</v>
      </c>
    </row>
    <row r="60" spans="1:4" s="10" customFormat="1" ht="12.75">
      <c r="A60" s="26">
        <v>4</v>
      </c>
      <c r="B60" s="18" t="s">
        <v>48</v>
      </c>
      <c r="C60" s="36">
        <v>17</v>
      </c>
      <c r="D60" s="39">
        <v>260.7</v>
      </c>
    </row>
    <row r="61" spans="1:4" s="4" customFormat="1" ht="12.75">
      <c r="A61" s="30"/>
      <c r="B61" s="15" t="s">
        <v>10</v>
      </c>
      <c r="C61" s="37">
        <f>SUM(C57:C60)</f>
        <v>393</v>
      </c>
      <c r="D61" s="47">
        <f>D57+D58+D59+D60</f>
        <v>14914.400000000001</v>
      </c>
    </row>
    <row r="62" spans="1:4" s="16" customFormat="1" ht="13.5">
      <c r="A62" s="31"/>
      <c r="B62" s="19" t="s">
        <v>20</v>
      </c>
      <c r="C62" s="38">
        <f>C54+C61</f>
        <v>30572</v>
      </c>
      <c r="D62" s="48"/>
    </row>
    <row r="63" ht="12.75">
      <c r="B63" s="1"/>
    </row>
    <row r="64" ht="12.75">
      <c r="B64" s="1"/>
    </row>
  </sheetData>
  <sheetProtection/>
  <mergeCells count="4">
    <mergeCell ref="B4:D4"/>
    <mergeCell ref="B6:D6"/>
    <mergeCell ref="B2:D2"/>
    <mergeCell ref="B3:D3"/>
  </mergeCells>
  <printOptions/>
  <pageMargins left="0.3937007874015748" right="0.1968503937007874" top="0.25" bottom="0" header="0.5118110236220472" footer="0.35433070866141736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cab_28</cp:lastModifiedBy>
  <cp:lastPrinted>2016-04-28T11:33:43Z</cp:lastPrinted>
  <dcterms:created xsi:type="dcterms:W3CDTF">2010-04-02T13:31:55Z</dcterms:created>
  <dcterms:modified xsi:type="dcterms:W3CDTF">2016-07-11T14:14:20Z</dcterms:modified>
  <cp:category/>
  <cp:version/>
  <cp:contentType/>
  <cp:contentStatus/>
</cp:coreProperties>
</file>