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rg-1\Desktop\ДОКУМЕНТЫ ОТДЕЛА\ГОРСКАЯ С.В\Статистика\2023\"/>
    </mc:Choice>
  </mc:AlternateContent>
  <bookViews>
    <workbookView xWindow="240" yWindow="120" windowWidth="18045" windowHeight="1102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1" i="1" l="1"/>
  <c r="B27" i="1"/>
  <c r="C21" i="1" s="1"/>
  <c r="C9" i="1" l="1"/>
  <c r="C26" i="1"/>
  <c r="C23" i="1"/>
  <c r="C14" i="1"/>
  <c r="C25" i="1"/>
  <c r="C20" i="1"/>
  <c r="C18" i="1"/>
  <c r="C16" i="1"/>
  <c r="C12" i="1"/>
  <c r="C10" i="1"/>
  <c r="C8" i="1"/>
  <c r="C24" i="1"/>
  <c r="C22" i="1"/>
  <c r="C19" i="1"/>
  <c r="C17" i="1"/>
  <c r="C15" i="1"/>
  <c r="C13" i="1"/>
  <c r="C27" i="1" l="1"/>
</calcChain>
</file>

<file path=xl/sharedStrings.xml><?xml version="1.0" encoding="utf-8"?>
<sst xmlns="http://schemas.openxmlformats.org/spreadsheetml/2006/main" count="26" uniqueCount="26">
  <si>
    <t xml:space="preserve"> </t>
  </si>
  <si>
    <t>Вид экономической деятельности</t>
  </si>
  <si>
    <t>Единиц</t>
  </si>
  <si>
    <t>Сельское хозяйство, охота и лесное хозяйство, рыболовство, рыбоводство</t>
  </si>
  <si>
    <t>Обрабатывающие производства</t>
  </si>
  <si>
    <t>Обеспечение электрической энергией, газом и паром; кондиционирование воздуха</t>
  </si>
  <si>
    <t>Строительство</t>
  </si>
  <si>
    <t>Торговля оптовая и розничная, ремонт автотранспортных средств, мотоциклов.</t>
  </si>
  <si>
    <t>Транспортировка 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</si>
  <si>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</si>
  <si>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</si>
  <si>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</si>
  <si>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</si>
  <si>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</t>
  </si>
  <si>
    <t>Деятельность административная и сопутствующие дополнительные услуги</t>
  </si>
  <si>
    <t>Образование</t>
  </si>
  <si>
    <t>Здравоохранение и предоставление социальных услуг</t>
  </si>
  <si>
    <t>Предоставление в области культуры, спорта, организации досуга и развлечений</t>
  </si>
  <si>
    <t>Предоставление прочих видов услуг</t>
  </si>
  <si>
    <t>ВСЕГО по МО</t>
  </si>
  <si>
    <t>В % к итогу</t>
  </si>
  <si>
    <t>Деятельность домашних хозяйств</t>
  </si>
  <si>
    <t>Государственное управление и обеспечение военной безопастности; социальное обеспечение</t>
  </si>
  <si>
    <t>Распределение предпринимателей без образования юридического лица по Тихвинскому району в разрезе видов экономической деятельности                                                                на 01 июля 2023 года</t>
  </si>
  <si>
    <t>в % к 1 июля 2022</t>
  </si>
  <si>
    <t>Водоснабжение, водоотведение, организация сбора и утилизации отходов, деятельность по ликвидации загрязнений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</si>
</sst>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1" fontId="0" fillId="0" borderId="0" xfId="0" applyNumberFormat="1"/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justify" vertical="top" wrapText="1"/>
    </xf>
    <xf numFmtId="0" fontId="0" fillId="0" borderId="4" xfId="0" applyBorder="1" applyAlignment="1">
      <alignment horizontal="center"/>
    </xf>
    <xf numFmtId="164" fontId="4" fillId="0" borderId="3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 wrapText="1"/>
    </xf>
    <xf numFmtId="164" fontId="4" fillId="0" borderId="7" xfId="0" applyNumberFormat="1" applyFont="1" applyBorder="1" applyAlignment="1">
      <alignment horizontal="center" wrapText="1"/>
    </xf>
    <xf numFmtId="14" fontId="0" fillId="0" borderId="8" xfId="0" applyNumberFormat="1" applyBorder="1"/>
    <xf numFmtId="0" fontId="4" fillId="0" borderId="8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tabSelected="1" view="pageBreakPreview" zoomScale="60" zoomScaleNormal="100" workbookViewId="0">
      <selection activeCell="H36" sqref="H36"/>
    </sheetView>
  </sheetViews>
  <sheetFormatPr defaultRowHeight="15" x14ac:dyDescent="0.25"/>
  <cols>
    <col min="1" max="1" width="48.85546875" customWidth="1"/>
    <col min="2" max="2" width="10.28515625" customWidth="1"/>
    <col min="3" max="3" width="9.28515625" style="6" customWidth="1"/>
    <col min="4" max="4" width="11.5703125" bestFit="1" customWidth="1"/>
    <col min="5" max="5" width="10.140625" bestFit="1" customWidth="1"/>
  </cols>
  <sheetData>
    <row r="2" spans="1:9" s="4" customFormat="1" ht="50.25" customHeight="1" x14ac:dyDescent="0.25">
      <c r="A2" s="19" t="s">
        <v>23</v>
      </c>
      <c r="B2" s="19"/>
      <c r="C2" s="19"/>
      <c r="D2" s="19"/>
      <c r="E2" s="5"/>
      <c r="F2" s="5"/>
      <c r="G2" s="5"/>
      <c r="H2" s="5"/>
      <c r="I2" s="5"/>
    </row>
    <row r="3" spans="1:9" x14ac:dyDescent="0.25">
      <c r="A3" s="1"/>
    </row>
    <row r="4" spans="1:9" x14ac:dyDescent="0.25">
      <c r="A4" s="2" t="s">
        <v>0</v>
      </c>
    </row>
    <row r="5" spans="1:9" ht="16.5" thickBot="1" x14ac:dyDescent="0.3">
      <c r="A5" s="3"/>
    </row>
    <row r="6" spans="1:9" ht="20.25" customHeight="1" x14ac:dyDescent="0.25">
      <c r="A6" s="16" t="s">
        <v>1</v>
      </c>
      <c r="B6" s="16" t="s">
        <v>2</v>
      </c>
      <c r="C6" s="20" t="s">
        <v>20</v>
      </c>
      <c r="D6" s="16" t="s">
        <v>24</v>
      </c>
    </row>
    <row r="7" spans="1:9" ht="38.25" customHeight="1" thickBot="1" x14ac:dyDescent="0.3">
      <c r="A7" s="17"/>
      <c r="B7" s="18"/>
      <c r="C7" s="21"/>
      <c r="D7" s="22"/>
      <c r="E7" s="14"/>
    </row>
    <row r="8" spans="1:9" ht="30.75" thickBot="1" x14ac:dyDescent="0.3">
      <c r="A8" s="7" t="s">
        <v>3</v>
      </c>
      <c r="B8" s="9">
        <v>52</v>
      </c>
      <c r="C8" s="10">
        <f t="shared" ref="C8:C26" si="0">B8/$B$27*100</f>
        <v>2.8761061946902653</v>
      </c>
      <c r="D8" s="13">
        <v>110.6</v>
      </c>
      <c r="E8" s="15"/>
    </row>
    <row r="9" spans="1:9" ht="15.75" thickBot="1" x14ac:dyDescent="0.3">
      <c r="A9" s="8" t="s">
        <v>4</v>
      </c>
      <c r="B9" s="9">
        <v>138</v>
      </c>
      <c r="C9" s="10">
        <f t="shared" si="0"/>
        <v>7.6327433628318575</v>
      </c>
      <c r="D9" s="13">
        <v>103</v>
      </c>
      <c r="E9" s="15"/>
    </row>
    <row r="10" spans="1:9" ht="30.75" thickBot="1" x14ac:dyDescent="0.3">
      <c r="A10" s="8" t="s">
        <v>5</v>
      </c>
      <c r="B10" s="9">
        <v>1</v>
      </c>
      <c r="C10" s="12">
        <f t="shared" si="0"/>
        <v>5.5309734513274339E-2</v>
      </c>
      <c r="D10" s="13">
        <v>100</v>
      </c>
      <c r="E10" s="15"/>
    </row>
    <row r="11" spans="1:9" ht="45.75" thickBot="1" x14ac:dyDescent="0.3">
      <c r="A11" s="8" t="s">
        <v>25</v>
      </c>
      <c r="B11" s="9"/>
      <c r="C11" s="12"/>
      <c r="D11" s="13" t="e">
        <f t="shared" ref="D11" si="1">B11/E11*100</f>
        <v>#DIV/0!</v>
      </c>
      <c r="E11" s="15"/>
    </row>
    <row r="12" spans="1:9" ht="15.75" thickBot="1" x14ac:dyDescent="0.3">
      <c r="A12" s="8" t="s">
        <v>6</v>
      </c>
      <c r="B12" s="9">
        <v>140</v>
      </c>
      <c r="C12" s="10">
        <f t="shared" si="0"/>
        <v>7.7433628318584065</v>
      </c>
      <c r="D12" s="13">
        <v>114.8</v>
      </c>
      <c r="E12" s="15"/>
    </row>
    <row r="13" spans="1:9" ht="30.75" thickBot="1" x14ac:dyDescent="0.3">
      <c r="A13" s="8" t="s">
        <v>7</v>
      </c>
      <c r="B13" s="9">
        <v>658</v>
      </c>
      <c r="C13" s="10">
        <f t="shared" si="0"/>
        <v>36.39380530973451</v>
      </c>
      <c r="D13" s="13">
        <v>104.4</v>
      </c>
      <c r="E13" s="15"/>
    </row>
    <row r="14" spans="1:9" ht="15.75" thickBot="1" x14ac:dyDescent="0.3">
      <c r="A14" s="8" t="s">
        <v>8</v>
      </c>
      <c r="B14" s="9">
        <v>243</v>
      </c>
      <c r="C14" s="10">
        <f t="shared" si="0"/>
        <v>13.440265486725664</v>
      </c>
      <c r="D14" s="13">
        <v>107</v>
      </c>
      <c r="E14" s="15"/>
    </row>
    <row r="15" spans="1:9" ht="30.75" thickBot="1" x14ac:dyDescent="0.3">
      <c r="A15" s="8" t="s">
        <v>9</v>
      </c>
      <c r="B15" s="9">
        <v>56</v>
      </c>
      <c r="C15" s="10">
        <f t="shared" si="0"/>
        <v>3.0973451327433628</v>
      </c>
      <c r="D15" s="13">
        <v>103.7</v>
      </c>
      <c r="E15" s="15"/>
    </row>
    <row r="16" spans="1:9" ht="15.75" thickBot="1" x14ac:dyDescent="0.3">
      <c r="A16" s="8" t="s">
        <v>10</v>
      </c>
      <c r="B16" s="9">
        <v>47</v>
      </c>
      <c r="C16" s="10">
        <f t="shared" si="0"/>
        <v>2.5995575221238938</v>
      </c>
      <c r="D16" s="13">
        <v>120.5</v>
      </c>
      <c r="E16" s="15"/>
    </row>
    <row r="17" spans="1:5" ht="15.75" thickBot="1" x14ac:dyDescent="0.3">
      <c r="A17" s="8" t="s">
        <v>11</v>
      </c>
      <c r="B17" s="9">
        <v>10</v>
      </c>
      <c r="C17" s="10">
        <f t="shared" si="0"/>
        <v>0.55309734513274333</v>
      </c>
      <c r="D17" s="13">
        <v>100</v>
      </c>
      <c r="E17" s="15"/>
    </row>
    <row r="18" spans="1:5" ht="30.75" thickBot="1" x14ac:dyDescent="0.3">
      <c r="A18" s="8" t="s">
        <v>12</v>
      </c>
      <c r="B18" s="9">
        <v>82</v>
      </c>
      <c r="C18" s="10">
        <f t="shared" si="0"/>
        <v>4.5353982300884956</v>
      </c>
      <c r="D18" s="13">
        <v>105.1</v>
      </c>
      <c r="E18" s="15"/>
    </row>
    <row r="19" spans="1:5" ht="15.75" thickBot="1" x14ac:dyDescent="0.3">
      <c r="A19" s="8" t="s">
        <v>13</v>
      </c>
      <c r="B19" s="9">
        <v>88</v>
      </c>
      <c r="C19" s="10">
        <f t="shared" si="0"/>
        <v>4.8672566371681416</v>
      </c>
      <c r="D19" s="13">
        <v>104.8</v>
      </c>
      <c r="E19" s="15"/>
    </row>
    <row r="20" spans="1:5" ht="30.75" thickBot="1" x14ac:dyDescent="0.3">
      <c r="A20" s="8" t="s">
        <v>14</v>
      </c>
      <c r="B20" s="9">
        <v>55</v>
      </c>
      <c r="C20" s="10">
        <f t="shared" si="0"/>
        <v>3.0420353982300883</v>
      </c>
      <c r="D20" s="13">
        <v>103.8</v>
      </c>
      <c r="E20" s="15"/>
    </row>
    <row r="21" spans="1:5" ht="30.75" thickBot="1" x14ac:dyDescent="0.3">
      <c r="A21" s="8" t="s">
        <v>22</v>
      </c>
      <c r="B21" s="9">
        <v>1</v>
      </c>
      <c r="C21" s="10">
        <f t="shared" si="0"/>
        <v>5.5309734513274339E-2</v>
      </c>
      <c r="D21" s="13">
        <v>100</v>
      </c>
      <c r="E21" s="15"/>
    </row>
    <row r="22" spans="1:5" ht="15.75" thickBot="1" x14ac:dyDescent="0.3">
      <c r="A22" s="8" t="s">
        <v>15</v>
      </c>
      <c r="B22" s="9">
        <v>14</v>
      </c>
      <c r="C22" s="10">
        <f t="shared" si="0"/>
        <v>0.77433628318584069</v>
      </c>
      <c r="D22" s="13">
        <v>233.3</v>
      </c>
      <c r="E22" s="15"/>
    </row>
    <row r="23" spans="1:5" ht="30.75" thickBot="1" x14ac:dyDescent="0.3">
      <c r="A23" s="8" t="s">
        <v>16</v>
      </c>
      <c r="B23" s="9">
        <v>5</v>
      </c>
      <c r="C23" s="10">
        <f t="shared" si="0"/>
        <v>0.27654867256637167</v>
      </c>
      <c r="D23" s="13">
        <v>125</v>
      </c>
      <c r="E23" s="15"/>
    </row>
    <row r="24" spans="1:5" ht="30.75" thickBot="1" x14ac:dyDescent="0.3">
      <c r="A24" s="8" t="s">
        <v>17</v>
      </c>
      <c r="B24" s="9">
        <v>36</v>
      </c>
      <c r="C24" s="10">
        <f t="shared" si="0"/>
        <v>1.9911504424778761</v>
      </c>
      <c r="D24" s="13">
        <v>128.6</v>
      </c>
      <c r="E24" s="15"/>
    </row>
    <row r="25" spans="1:5" ht="15.75" thickBot="1" x14ac:dyDescent="0.3">
      <c r="A25" s="8" t="s">
        <v>18</v>
      </c>
      <c r="B25" s="9">
        <v>181</v>
      </c>
      <c r="C25" s="10">
        <f t="shared" si="0"/>
        <v>10.011061946902656</v>
      </c>
      <c r="D25" s="13">
        <v>108.4</v>
      </c>
      <c r="E25" s="15"/>
    </row>
    <row r="26" spans="1:5" ht="15.75" thickBot="1" x14ac:dyDescent="0.3">
      <c r="A26" s="8" t="s">
        <v>21</v>
      </c>
      <c r="B26" s="9">
        <v>1</v>
      </c>
      <c r="C26" s="10">
        <f t="shared" si="0"/>
        <v>5.5309734513274339E-2</v>
      </c>
      <c r="D26" s="13">
        <v>100</v>
      </c>
      <c r="E26" s="15"/>
    </row>
    <row r="27" spans="1:5" ht="33" customHeight="1" thickBot="1" x14ac:dyDescent="0.3">
      <c r="A27" s="8" t="s">
        <v>19</v>
      </c>
      <c r="B27" s="11">
        <f>SUM(B8:B26)</f>
        <v>1808</v>
      </c>
      <c r="C27" s="10">
        <f>SUM(C8:C26)</f>
        <v>99.999999999999986</v>
      </c>
      <c r="D27" s="13">
        <v>107.2</v>
      </c>
      <c r="E27" s="15"/>
    </row>
  </sheetData>
  <mergeCells count="5">
    <mergeCell ref="A6:A7"/>
    <mergeCell ref="B6:B7"/>
    <mergeCell ref="A2:D2"/>
    <mergeCell ref="C6:C7"/>
    <mergeCell ref="D6:D7"/>
  </mergeCells>
  <pageMargins left="0.7" right="0.7" top="0.75" bottom="0.75" header="0.3" footer="0.3"/>
  <pageSetup paperSize="9" orientation="portrait" horizontalDpi="240" verticalDpi="14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n245_3</dc:creator>
  <cp:lastModifiedBy>Батищева Наталья Сергеевна</cp:lastModifiedBy>
  <cp:lastPrinted>2023-07-31T11:09:51Z</cp:lastPrinted>
  <dcterms:created xsi:type="dcterms:W3CDTF">2019-05-22T11:49:10Z</dcterms:created>
  <dcterms:modified xsi:type="dcterms:W3CDTF">2023-08-21T12:28:45Z</dcterms:modified>
</cp:coreProperties>
</file>