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1 квартал" sheetId="1" r:id="rId1"/>
    <sheet name="2 квартал " sheetId="2" r:id="rId2"/>
    <sheet name="3 квартал " sheetId="3" r:id="rId3"/>
  </sheets>
  <definedNames/>
  <calcPr fullCalcOnLoad="1"/>
</workbook>
</file>

<file path=xl/sharedStrings.xml><?xml version="1.0" encoding="utf-8"?>
<sst xmlns="http://schemas.openxmlformats.org/spreadsheetml/2006/main" count="108" uniqueCount="34">
  <si>
    <t>Наименование программы ( при ее наличии)</t>
  </si>
  <si>
    <t>Меропиятия, входящие в план мероприятий программы ( подпрогораммы)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</si>
  <si>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</si>
  <si>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</si>
  <si>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</si>
  <si>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</si>
  <si>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</si>
  <si>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</si>
  <si>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</si>
  <si>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</si>
  <si>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наименование муниципальной программы</t>
  </si>
  <si>
    <t>ИТОГО</t>
  </si>
  <si>
    <t>о реализации мероприятий муниципальной программы</t>
  </si>
  <si>
    <t>наименование ответственного исполнителя</t>
  </si>
  <si>
    <t>Расходы на обеспечение деятельности муниципальных казенных учреждений</t>
  </si>
  <si>
    <t>Глава администрации</t>
  </si>
  <si>
    <t>Главный бухгалтер</t>
  </si>
  <si>
    <t>Объем финасирования план на 2022 год</t>
  </si>
  <si>
    <t xml:space="preserve">Развитие сферы культуры и спорта в Борском сельском поселении </t>
  </si>
  <si>
    <t>за I квартал 2022 года (нарастающим итогом)</t>
  </si>
  <si>
    <t>И.о. Заведующего финансовым сектором - и.о. главного бухгалтера Самородова Светлана Валентиновна</t>
  </si>
  <si>
    <t>Борского сельского поселения</t>
  </si>
  <si>
    <t>Быков В.Ю.</t>
  </si>
  <si>
    <t>И.о. Главного бухгалтера</t>
  </si>
  <si>
    <t>Самородова С.В.</t>
  </si>
  <si>
    <t xml:space="preserve"> Расходы на сохранение целевых показателей повышения оплаты труда работников муниципальных учреждений культуры в соответствии с Указом Президента РФ  от 7 мая 2012 годв № 597 " О мероприятиях по реализации государственной социальной политики" за счет средств областного и местного бюджетов</t>
  </si>
  <si>
    <t xml:space="preserve">Расходы на сохранение целевых показателей повышения оплаты труда </t>
  </si>
  <si>
    <t>Организация и проведение мероприятий и спортивных соревнований</t>
  </si>
  <si>
    <t>за II квартал 2022 года (нарастающим итогом)</t>
  </si>
  <si>
    <t>Объем финансирования факт за II квартал</t>
  </si>
  <si>
    <t>за III квартал 2022 года (нарастающим итогом)</t>
  </si>
  <si>
    <t>Заведующий финансовым сектором - главный бухгалтер Калинина Лидия Дмитриевна</t>
  </si>
  <si>
    <t>Объем финансирования факт за III квартал</t>
  </si>
  <si>
    <t>Калинина Л.Д.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</si>
</sst>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"/>
    <numFmt numFmtId="194" formatCode="0.000"/>
    <numFmt numFmtId="195" formatCode="0.00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92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92" fontId="2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9">
      <selection activeCell="F13" sqref="F13"/>
    </sheetView>
  </sheetViews>
  <sheetFormatPr defaultColWidth="9.140625" defaultRowHeight="12.75"/>
  <cols>
    <col min="1" max="1" width="11.140625" style="0" customWidth="1"/>
    <col min="2" max="2" width="34.00390625" style="0" customWidth="1"/>
  </cols>
  <sheetData>
    <row r="1" spans="1:12" ht="12.75">
      <c r="A1" s="11" t="s">
        <v>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3.5" thickBot="1">
      <c r="A3" s="16" t="s">
        <v>18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.75">
      <c r="A4" s="11" t="s">
        <v>10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2.75">
      <c r="A5" s="11" t="s">
        <v>19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2.75">
      <c r="A6" s="12" t="s">
        <v>20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2.75">
      <c r="A7" s="19" t="s">
        <v>13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51.75" customHeight="1">
      <c r="A8" s="3" t="s">
        <v>0</v>
      </c>
      <c r="B8" s="3" t="s">
        <v>1</v>
      </c>
      <c r="C8" s="17" t="s">
        <v>17</v>
      </c>
      <c r="D8" s="17"/>
      <c r="E8" s="17"/>
      <c r="F8" s="17"/>
      <c r="G8" s="17"/>
      <c r="H8" s="17" t="s">
        <v>8</v>
      </c>
      <c r="I8" s="17"/>
      <c r="J8" s="17"/>
      <c r="K8" s="17"/>
      <c r="L8" s="17"/>
    </row>
    <row r="9" spans="1:12" ht="12.75">
      <c r="A9" s="26"/>
      <c r="B9" s="26"/>
      <c r="C9" s="4" t="s">
        <v>2</v>
      </c>
      <c r="D9" s="18" t="s">
        <v>3</v>
      </c>
      <c r="E9" s="18"/>
      <c r="F9" s="18"/>
      <c r="G9" s="18"/>
      <c r="H9" s="4" t="s">
        <v>2</v>
      </c>
      <c r="I9" s="18" t="s">
        <v>3</v>
      </c>
      <c r="J9" s="18"/>
      <c r="K9" s="18"/>
      <c r="L9" s="18"/>
    </row>
    <row r="10" spans="1:12" ht="12.75">
      <c r="A10" s="27"/>
      <c r="B10" s="27"/>
      <c r="C10" s="4"/>
      <c r="D10" s="4" t="s">
        <v>4</v>
      </c>
      <c r="E10" s="4" t="s">
        <v>5</v>
      </c>
      <c r="F10" s="4" t="s">
        <v>6</v>
      </c>
      <c r="G10" s="4" t="s">
        <v>7</v>
      </c>
      <c r="H10" s="4"/>
      <c r="I10" s="4" t="s">
        <v>4</v>
      </c>
      <c r="J10" s="4" t="s">
        <v>5</v>
      </c>
      <c r="K10" s="4" t="s">
        <v>6</v>
      </c>
      <c r="L10" s="4" t="s">
        <v>7</v>
      </c>
    </row>
    <row r="11" spans="1:12" ht="12.75">
      <c r="A11" s="9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37.5" customHeight="1">
      <c r="A12" s="20" t="s">
        <v>18</v>
      </c>
      <c r="B12" s="10" t="s">
        <v>14</v>
      </c>
      <c r="C12" s="5">
        <f aca="true" t="shared" si="0" ref="C12:C17">SUM(D12:G12)</f>
        <v>5642.9</v>
      </c>
      <c r="D12" s="5">
        <v>0</v>
      </c>
      <c r="E12" s="5">
        <v>0</v>
      </c>
      <c r="F12" s="5">
        <v>5642.9</v>
      </c>
      <c r="G12" s="5">
        <v>0</v>
      </c>
      <c r="H12" s="6">
        <f aca="true" t="shared" si="1" ref="H12:H17">SUM(I12:L12)</f>
        <v>511.97787</v>
      </c>
      <c r="I12" s="5">
        <v>0</v>
      </c>
      <c r="J12" s="5">
        <v>0</v>
      </c>
      <c r="K12" s="6">
        <v>511.97787</v>
      </c>
      <c r="L12" s="5">
        <v>0</v>
      </c>
    </row>
    <row r="13" spans="1:12" ht="96" customHeight="1">
      <c r="A13" s="21"/>
      <c r="B13" s="10" t="s">
        <v>25</v>
      </c>
      <c r="C13" s="5">
        <f t="shared" si="0"/>
        <v>2380.6</v>
      </c>
      <c r="D13" s="5">
        <v>0</v>
      </c>
      <c r="E13" s="5">
        <v>1190.3</v>
      </c>
      <c r="F13" s="6">
        <v>1190.3</v>
      </c>
      <c r="G13" s="5">
        <v>0</v>
      </c>
      <c r="H13" s="6">
        <f t="shared" si="1"/>
        <v>383.76848</v>
      </c>
      <c r="I13" s="5">
        <v>0</v>
      </c>
      <c r="J13" s="6">
        <v>191.88424</v>
      </c>
      <c r="K13" s="6">
        <v>191.88424</v>
      </c>
      <c r="L13" s="5">
        <v>0</v>
      </c>
    </row>
    <row r="14" spans="1:12" ht="39.75" customHeight="1">
      <c r="A14" s="21"/>
      <c r="B14" s="10" t="s">
        <v>14</v>
      </c>
      <c r="C14" s="5">
        <f t="shared" si="0"/>
        <v>1140.7</v>
      </c>
      <c r="D14" s="5">
        <v>0</v>
      </c>
      <c r="E14" s="5">
        <v>0</v>
      </c>
      <c r="F14" s="6">
        <v>1140.7</v>
      </c>
      <c r="G14" s="5">
        <v>0</v>
      </c>
      <c r="H14" s="6">
        <f t="shared" si="1"/>
        <v>53.41502</v>
      </c>
      <c r="I14" s="5">
        <v>0</v>
      </c>
      <c r="J14" s="5">
        <v>0</v>
      </c>
      <c r="K14" s="6">
        <v>53.41502</v>
      </c>
      <c r="L14" s="5">
        <v>0</v>
      </c>
    </row>
    <row r="15" spans="1:12" ht="36" customHeight="1">
      <c r="A15" s="21"/>
      <c r="B15" s="10" t="s">
        <v>26</v>
      </c>
      <c r="C15" s="5">
        <f t="shared" si="0"/>
        <v>751.8</v>
      </c>
      <c r="D15" s="5">
        <v>0</v>
      </c>
      <c r="E15" s="5">
        <v>375.9</v>
      </c>
      <c r="F15" s="5">
        <v>375.9</v>
      </c>
      <c r="G15" s="5">
        <v>0</v>
      </c>
      <c r="H15" s="6">
        <f t="shared" si="1"/>
        <v>182.659</v>
      </c>
      <c r="I15" s="5">
        <v>0</v>
      </c>
      <c r="J15" s="6">
        <v>91.3295</v>
      </c>
      <c r="K15" s="6">
        <v>91.3295</v>
      </c>
      <c r="L15" s="5">
        <v>0</v>
      </c>
    </row>
    <row r="16" spans="1:12" ht="22.5">
      <c r="A16" s="21"/>
      <c r="B16" s="10" t="s">
        <v>14</v>
      </c>
      <c r="C16" s="5">
        <f t="shared" si="0"/>
        <v>1378.7</v>
      </c>
      <c r="D16" s="5">
        <v>0</v>
      </c>
      <c r="E16" s="5">
        <v>0</v>
      </c>
      <c r="F16" s="5">
        <v>1378.7</v>
      </c>
      <c r="G16" s="5">
        <v>0</v>
      </c>
      <c r="H16" s="6">
        <f t="shared" si="1"/>
        <v>196.3903</v>
      </c>
      <c r="I16" s="5">
        <v>0</v>
      </c>
      <c r="J16" s="5">
        <v>0</v>
      </c>
      <c r="K16" s="6">
        <v>196.3903</v>
      </c>
      <c r="L16" s="5">
        <v>0</v>
      </c>
    </row>
    <row r="17" spans="1:12" ht="33" customHeight="1">
      <c r="A17" s="22"/>
      <c r="B17" s="10" t="s">
        <v>27</v>
      </c>
      <c r="C17" s="5">
        <f t="shared" si="0"/>
        <v>51.5</v>
      </c>
      <c r="D17" s="5">
        <v>0</v>
      </c>
      <c r="E17" s="6">
        <v>0</v>
      </c>
      <c r="F17" s="6">
        <v>51.5</v>
      </c>
      <c r="G17" s="5">
        <v>0</v>
      </c>
      <c r="H17" s="6">
        <f t="shared" si="1"/>
        <v>4.5</v>
      </c>
      <c r="I17" s="5">
        <v>0</v>
      </c>
      <c r="J17" s="5">
        <v>0</v>
      </c>
      <c r="K17" s="6">
        <v>4.5</v>
      </c>
      <c r="L17" s="5">
        <v>0</v>
      </c>
    </row>
    <row r="18" spans="1:12" ht="12.75">
      <c r="A18" s="14" t="s">
        <v>11</v>
      </c>
      <c r="B18" s="15"/>
      <c r="C18" s="7">
        <f aca="true" t="shared" si="2" ref="C18:L18">SUM(C12:C17)</f>
        <v>11346.2</v>
      </c>
      <c r="D18" s="7">
        <f t="shared" si="2"/>
        <v>0</v>
      </c>
      <c r="E18" s="7">
        <f t="shared" si="2"/>
        <v>1566.1999999999998</v>
      </c>
      <c r="F18" s="8">
        <f t="shared" si="2"/>
        <v>9780</v>
      </c>
      <c r="G18" s="7">
        <f t="shared" si="2"/>
        <v>0</v>
      </c>
      <c r="H18" s="8">
        <f t="shared" si="2"/>
        <v>1332.71067</v>
      </c>
      <c r="I18" s="7">
        <f t="shared" si="2"/>
        <v>0</v>
      </c>
      <c r="J18" s="8">
        <f t="shared" si="2"/>
        <v>283.21374000000003</v>
      </c>
      <c r="K18" s="8">
        <f t="shared" si="2"/>
        <v>1049.49693</v>
      </c>
      <c r="L18" s="7">
        <f t="shared" si="2"/>
        <v>0</v>
      </c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3" t="s">
        <v>15</v>
      </c>
      <c r="B21" s="13"/>
      <c r="C21" s="24"/>
      <c r="D21" s="24"/>
      <c r="E21" s="24"/>
      <c r="F21" s="24"/>
      <c r="G21" s="24"/>
      <c r="H21" s="24"/>
      <c r="I21" s="1"/>
      <c r="J21" s="1"/>
      <c r="K21" s="1"/>
      <c r="L21" s="1"/>
    </row>
    <row r="22" spans="1:12" ht="13.5" thickBot="1">
      <c r="A22" s="13" t="s">
        <v>21</v>
      </c>
      <c r="B22" s="13"/>
      <c r="C22" s="25"/>
      <c r="D22" s="25"/>
      <c r="E22" s="25"/>
      <c r="F22" s="25"/>
      <c r="G22" s="25"/>
      <c r="H22" s="25"/>
      <c r="I22" s="13" t="s">
        <v>22</v>
      </c>
      <c r="J22" s="13"/>
      <c r="K22" s="13"/>
      <c r="L22" s="13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24"/>
      <c r="D25" s="24"/>
      <c r="E25" s="24"/>
      <c r="F25" s="24"/>
      <c r="G25" s="24"/>
      <c r="H25" s="24"/>
      <c r="I25" s="1"/>
      <c r="J25" s="1"/>
      <c r="K25" s="1"/>
      <c r="L25" s="1"/>
    </row>
    <row r="26" spans="1:12" ht="13.5" thickBot="1">
      <c r="A26" s="13" t="s">
        <v>23</v>
      </c>
      <c r="B26" s="13"/>
      <c r="C26" s="25"/>
      <c r="D26" s="25"/>
      <c r="E26" s="25"/>
      <c r="F26" s="25"/>
      <c r="G26" s="25"/>
      <c r="H26" s="25"/>
      <c r="I26" s="23" t="s">
        <v>24</v>
      </c>
      <c r="J26" s="23"/>
      <c r="K26" s="23"/>
      <c r="L26" s="23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sheetProtection/>
  <mergeCells count="22">
    <mergeCell ref="A26:B26"/>
    <mergeCell ref="I26:L26"/>
    <mergeCell ref="C21:H22"/>
    <mergeCell ref="C25:H26"/>
    <mergeCell ref="A9:A10"/>
    <mergeCell ref="B9:B10"/>
    <mergeCell ref="H8:L8"/>
    <mergeCell ref="I9:L9"/>
    <mergeCell ref="A7:L7"/>
    <mergeCell ref="A12:A17"/>
    <mergeCell ref="C8:G8"/>
    <mergeCell ref="D9:G9"/>
    <mergeCell ref="A5:L5"/>
    <mergeCell ref="A6:L6"/>
    <mergeCell ref="I22:L22"/>
    <mergeCell ref="A18:B18"/>
    <mergeCell ref="A1:L1"/>
    <mergeCell ref="A2:L2"/>
    <mergeCell ref="A3:L3"/>
    <mergeCell ref="A4:L4"/>
    <mergeCell ref="A21:B21"/>
    <mergeCell ref="A22:B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0">
      <selection activeCell="C18" sqref="C18"/>
    </sheetView>
  </sheetViews>
  <sheetFormatPr defaultColWidth="9.140625" defaultRowHeight="12.75"/>
  <cols>
    <col min="1" max="1" width="16.7109375" style="0" customWidth="1"/>
    <col min="2" max="2" width="24.421875" style="0" customWidth="1"/>
  </cols>
  <sheetData>
    <row r="1" spans="1:12" ht="12.75">
      <c r="A1" s="11" t="s">
        <v>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3.5" thickBot="1">
      <c r="A3" s="16" t="s">
        <v>18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.75">
      <c r="A4" s="11" t="s">
        <v>10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2.75">
      <c r="A5" s="11" t="s">
        <v>28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2.75">
      <c r="A6" s="12" t="s">
        <v>20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2.75">
      <c r="A7" s="19" t="s">
        <v>13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32.25">
      <c r="A8" s="3" t="s">
        <v>0</v>
      </c>
      <c r="B8" s="3" t="s">
        <v>1</v>
      </c>
      <c r="C8" s="17" t="s">
        <v>17</v>
      </c>
      <c r="D8" s="17"/>
      <c r="E8" s="17"/>
      <c r="F8" s="17"/>
      <c r="G8" s="17"/>
      <c r="H8" s="17" t="s">
        <v>29</v>
      </c>
      <c r="I8" s="17"/>
      <c r="J8" s="17"/>
      <c r="K8" s="17"/>
      <c r="L8" s="17"/>
    </row>
    <row r="9" spans="1:12" ht="12.75">
      <c r="A9" s="26"/>
      <c r="B9" s="26"/>
      <c r="C9" s="4" t="s">
        <v>2</v>
      </c>
      <c r="D9" s="18" t="s">
        <v>3</v>
      </c>
      <c r="E9" s="18"/>
      <c r="F9" s="18"/>
      <c r="G9" s="18"/>
      <c r="H9" s="4" t="s">
        <v>2</v>
      </c>
      <c r="I9" s="18" t="s">
        <v>3</v>
      </c>
      <c r="J9" s="18"/>
      <c r="K9" s="18"/>
      <c r="L9" s="18"/>
    </row>
    <row r="10" spans="1:12" ht="12.75">
      <c r="A10" s="27"/>
      <c r="B10" s="27"/>
      <c r="C10" s="4"/>
      <c r="D10" s="4" t="s">
        <v>4</v>
      </c>
      <c r="E10" s="4" t="s">
        <v>5</v>
      </c>
      <c r="F10" s="4" t="s">
        <v>6</v>
      </c>
      <c r="G10" s="4" t="s">
        <v>7</v>
      </c>
      <c r="H10" s="4"/>
      <c r="I10" s="4" t="s">
        <v>4</v>
      </c>
      <c r="J10" s="4" t="s">
        <v>5</v>
      </c>
      <c r="K10" s="4" t="s">
        <v>6</v>
      </c>
      <c r="L10" s="4" t="s">
        <v>7</v>
      </c>
    </row>
    <row r="11" spans="1:12" ht="12.75">
      <c r="A11" s="9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33.75" customHeight="1">
      <c r="A12" s="20" t="s">
        <v>18</v>
      </c>
      <c r="B12" s="10" t="s">
        <v>14</v>
      </c>
      <c r="C12" s="6">
        <f aca="true" t="shared" si="0" ref="C12:C17">SUM(D12:G12)</f>
        <v>5642.941</v>
      </c>
      <c r="D12" s="5">
        <v>0</v>
      </c>
      <c r="E12" s="5">
        <v>0</v>
      </c>
      <c r="F12" s="6">
        <v>5642.941</v>
      </c>
      <c r="G12" s="5">
        <v>0</v>
      </c>
      <c r="H12" s="6">
        <f>SUM(I12:L12)</f>
        <v>3046.94732</v>
      </c>
      <c r="I12" s="5">
        <v>0</v>
      </c>
      <c r="J12" s="5">
        <v>0</v>
      </c>
      <c r="K12" s="6">
        <v>3046.94732</v>
      </c>
      <c r="L12" s="5">
        <v>0</v>
      </c>
    </row>
    <row r="13" spans="1:12" ht="135">
      <c r="A13" s="21"/>
      <c r="B13" s="10" t="s">
        <v>25</v>
      </c>
      <c r="C13" s="5">
        <f t="shared" si="0"/>
        <v>2380.6</v>
      </c>
      <c r="D13" s="5">
        <v>0</v>
      </c>
      <c r="E13" s="5">
        <v>1190.3</v>
      </c>
      <c r="F13" s="6">
        <v>1190.3</v>
      </c>
      <c r="G13" s="5">
        <v>0</v>
      </c>
      <c r="H13" s="6">
        <f>SUM(I13:L13)</f>
        <v>867.91954</v>
      </c>
      <c r="I13" s="5">
        <v>0</v>
      </c>
      <c r="J13" s="6">
        <v>433.95977</v>
      </c>
      <c r="K13" s="6">
        <v>433.95977</v>
      </c>
      <c r="L13" s="5">
        <v>0</v>
      </c>
    </row>
    <row r="14" spans="1:12" ht="33.75">
      <c r="A14" s="21"/>
      <c r="B14" s="10" t="s">
        <v>14</v>
      </c>
      <c r="C14" s="5">
        <f t="shared" si="0"/>
        <v>1140.7</v>
      </c>
      <c r="D14" s="5">
        <v>0</v>
      </c>
      <c r="E14" s="5">
        <v>0</v>
      </c>
      <c r="F14" s="6">
        <v>1140.7</v>
      </c>
      <c r="G14" s="5">
        <v>0</v>
      </c>
      <c r="H14" s="6">
        <f>SUM(I14:L14)</f>
        <v>296.28446</v>
      </c>
      <c r="I14" s="5">
        <v>0</v>
      </c>
      <c r="J14" s="5">
        <v>0</v>
      </c>
      <c r="K14" s="6">
        <v>296.28446</v>
      </c>
      <c r="L14" s="5">
        <v>0</v>
      </c>
    </row>
    <row r="15" spans="1:12" ht="33.75">
      <c r="A15" s="21"/>
      <c r="B15" s="10" t="s">
        <v>26</v>
      </c>
      <c r="C15" s="5">
        <f t="shared" si="0"/>
        <v>751.8</v>
      </c>
      <c r="D15" s="5">
        <v>0</v>
      </c>
      <c r="E15" s="5">
        <v>375.9</v>
      </c>
      <c r="F15" s="5">
        <v>375.9</v>
      </c>
      <c r="G15" s="5">
        <v>0</v>
      </c>
      <c r="H15" s="6">
        <f>SUM(I15:L15)</f>
        <v>356.06263</v>
      </c>
      <c r="I15" s="5">
        <v>0</v>
      </c>
      <c r="J15" s="6">
        <v>178.031315</v>
      </c>
      <c r="K15" s="6">
        <v>178.031315</v>
      </c>
      <c r="L15" s="5">
        <v>0</v>
      </c>
    </row>
    <row r="16" spans="1:12" ht="33.75">
      <c r="A16" s="21"/>
      <c r="B16" s="10" t="s">
        <v>14</v>
      </c>
      <c r="C16" s="5">
        <f t="shared" si="0"/>
        <v>1378.7</v>
      </c>
      <c r="D16" s="5">
        <v>0</v>
      </c>
      <c r="E16" s="5">
        <v>0</v>
      </c>
      <c r="F16" s="5">
        <v>1378.7</v>
      </c>
      <c r="G16" s="5">
        <v>0</v>
      </c>
      <c r="H16" s="6">
        <f>SUM(I16:L16)</f>
        <v>521</v>
      </c>
      <c r="I16" s="5">
        <v>0</v>
      </c>
      <c r="J16" s="5">
        <v>0</v>
      </c>
      <c r="K16" s="6">
        <v>521</v>
      </c>
      <c r="L16" s="5">
        <v>0</v>
      </c>
    </row>
    <row r="17" spans="1:12" ht="33.75">
      <c r="A17" s="22"/>
      <c r="B17" s="10" t="s">
        <v>27</v>
      </c>
      <c r="C17" s="5">
        <f t="shared" si="0"/>
        <v>51.5</v>
      </c>
      <c r="D17" s="5">
        <v>0</v>
      </c>
      <c r="E17" s="6">
        <v>0</v>
      </c>
      <c r="F17" s="6">
        <v>51.5</v>
      </c>
      <c r="G17" s="5">
        <v>0</v>
      </c>
      <c r="H17" s="6">
        <f>SUM(I17:L17)</f>
        <v>16.5</v>
      </c>
      <c r="I17" s="5">
        <v>0</v>
      </c>
      <c r="J17" s="5">
        <v>0</v>
      </c>
      <c r="K17" s="6">
        <v>16.5</v>
      </c>
      <c r="L17" s="5">
        <v>0</v>
      </c>
    </row>
    <row r="18" spans="1:12" ht="12.75">
      <c r="A18" s="14" t="s">
        <v>11</v>
      </c>
      <c r="B18" s="15"/>
      <c r="C18" s="8">
        <f aca="true" t="shared" si="1" ref="C18:L18">SUM(C12:C17)</f>
        <v>11346.241</v>
      </c>
      <c r="D18" s="7">
        <f t="shared" si="1"/>
        <v>0</v>
      </c>
      <c r="E18" s="7">
        <f t="shared" si="1"/>
        <v>1566.1999999999998</v>
      </c>
      <c r="F18" s="8">
        <f t="shared" si="1"/>
        <v>9780.041000000001</v>
      </c>
      <c r="G18" s="7">
        <f t="shared" si="1"/>
        <v>0</v>
      </c>
      <c r="H18" s="8">
        <f t="shared" si="1"/>
        <v>5104.71395</v>
      </c>
      <c r="I18" s="7">
        <f t="shared" si="1"/>
        <v>0</v>
      </c>
      <c r="J18" s="8">
        <f t="shared" si="1"/>
        <v>611.991085</v>
      </c>
      <c r="K18" s="8">
        <f t="shared" si="1"/>
        <v>4492.722865</v>
      </c>
      <c r="L18" s="7">
        <f t="shared" si="1"/>
        <v>0</v>
      </c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3" t="s">
        <v>15</v>
      </c>
      <c r="B21" s="13"/>
      <c r="C21" s="24"/>
      <c r="D21" s="24"/>
      <c r="E21" s="24"/>
      <c r="F21" s="24"/>
      <c r="G21" s="24"/>
      <c r="H21" s="24"/>
      <c r="I21" s="1"/>
      <c r="J21" s="1"/>
      <c r="K21" s="1"/>
      <c r="L21" s="1"/>
    </row>
    <row r="22" spans="1:12" ht="13.5" thickBot="1">
      <c r="A22" s="13" t="s">
        <v>21</v>
      </c>
      <c r="B22" s="13"/>
      <c r="C22" s="25"/>
      <c r="D22" s="25"/>
      <c r="E22" s="25"/>
      <c r="F22" s="25"/>
      <c r="G22" s="25"/>
      <c r="H22" s="25"/>
      <c r="I22" s="13" t="s">
        <v>22</v>
      </c>
      <c r="J22" s="13"/>
      <c r="K22" s="13"/>
      <c r="L22" s="13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24"/>
      <c r="D25" s="24"/>
      <c r="E25" s="24"/>
      <c r="F25" s="24"/>
      <c r="G25" s="24"/>
      <c r="H25" s="24"/>
      <c r="I25" s="1"/>
      <c r="J25" s="1"/>
      <c r="K25" s="1"/>
      <c r="L25" s="1"/>
    </row>
    <row r="26" spans="1:12" ht="13.5" thickBot="1">
      <c r="A26" s="13" t="s">
        <v>23</v>
      </c>
      <c r="B26" s="13"/>
      <c r="C26" s="25"/>
      <c r="D26" s="25"/>
      <c r="E26" s="25"/>
      <c r="F26" s="25"/>
      <c r="G26" s="25"/>
      <c r="H26" s="25"/>
      <c r="I26" s="23" t="s">
        <v>24</v>
      </c>
      <c r="J26" s="23"/>
      <c r="K26" s="23"/>
      <c r="L26" s="23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</sheetData>
  <sheetProtection/>
  <mergeCells count="22">
    <mergeCell ref="A12:A17"/>
    <mergeCell ref="A7:L7"/>
    <mergeCell ref="C8:G8"/>
    <mergeCell ref="H8:L8"/>
    <mergeCell ref="A9:A10"/>
    <mergeCell ref="B9:B10"/>
    <mergeCell ref="D9:G9"/>
    <mergeCell ref="I9:L9"/>
    <mergeCell ref="A1:L1"/>
    <mergeCell ref="A2:L2"/>
    <mergeCell ref="A3:L3"/>
    <mergeCell ref="A4:L4"/>
    <mergeCell ref="A5:L5"/>
    <mergeCell ref="A6:L6"/>
    <mergeCell ref="A18:B18"/>
    <mergeCell ref="A21:B21"/>
    <mergeCell ref="C21:H22"/>
    <mergeCell ref="A22:B22"/>
    <mergeCell ref="I22:L22"/>
    <mergeCell ref="C25:H26"/>
    <mergeCell ref="A26:B26"/>
    <mergeCell ref="I26:L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4">
      <selection activeCell="F18" sqref="F18"/>
    </sheetView>
  </sheetViews>
  <sheetFormatPr defaultColWidth="9.140625" defaultRowHeight="12.75"/>
  <cols>
    <col min="1" max="1" width="16.7109375" style="0" customWidth="1"/>
    <col min="2" max="2" width="24.421875" style="0" customWidth="1"/>
  </cols>
  <sheetData>
    <row r="1" spans="1:12" ht="12.75">
      <c r="A1" s="11" t="s">
        <v>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3.5" thickBot="1">
      <c r="A3" s="16" t="s">
        <v>18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.75">
      <c r="A4" s="11" t="s">
        <v>10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2.75">
      <c r="A5" s="11" t="s">
        <v>30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2.75">
      <c r="A6" s="12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2.75">
      <c r="A7" s="19" t="s">
        <v>13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32.25">
      <c r="A8" s="3" t="s">
        <v>0</v>
      </c>
      <c r="B8" s="3" t="s">
        <v>1</v>
      </c>
      <c r="C8" s="17" t="s">
        <v>17</v>
      </c>
      <c r="D8" s="17"/>
      <c r="E8" s="17"/>
      <c r="F8" s="17"/>
      <c r="G8" s="17"/>
      <c r="H8" s="17" t="s">
        <v>32</v>
      </c>
      <c r="I8" s="17"/>
      <c r="J8" s="17"/>
      <c r="K8" s="17"/>
      <c r="L8" s="17"/>
    </row>
    <row r="9" spans="1:12" ht="12.75">
      <c r="A9" s="26"/>
      <c r="B9" s="26"/>
      <c r="C9" s="4" t="s">
        <v>2</v>
      </c>
      <c r="D9" s="18" t="s">
        <v>3</v>
      </c>
      <c r="E9" s="18"/>
      <c r="F9" s="18"/>
      <c r="G9" s="18"/>
      <c r="H9" s="4" t="s">
        <v>2</v>
      </c>
      <c r="I9" s="18" t="s">
        <v>3</v>
      </c>
      <c r="J9" s="18"/>
      <c r="K9" s="18"/>
      <c r="L9" s="18"/>
    </row>
    <row r="10" spans="1:12" ht="12.75">
      <c r="A10" s="27"/>
      <c r="B10" s="27"/>
      <c r="C10" s="4"/>
      <c r="D10" s="4" t="s">
        <v>4</v>
      </c>
      <c r="E10" s="4" t="s">
        <v>5</v>
      </c>
      <c r="F10" s="4" t="s">
        <v>6</v>
      </c>
      <c r="G10" s="4" t="s">
        <v>7</v>
      </c>
      <c r="H10" s="4"/>
      <c r="I10" s="4" t="s">
        <v>4</v>
      </c>
      <c r="J10" s="4" t="s">
        <v>5</v>
      </c>
      <c r="K10" s="4" t="s">
        <v>6</v>
      </c>
      <c r="L10" s="4" t="s">
        <v>7</v>
      </c>
    </row>
    <row r="11" spans="1:12" ht="12.75">
      <c r="A11" s="9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33.75" customHeight="1">
      <c r="A12" s="20" t="s">
        <v>18</v>
      </c>
      <c r="B12" s="10" t="s">
        <v>14</v>
      </c>
      <c r="C12" s="5">
        <f aca="true" t="shared" si="0" ref="C12:C17">SUM(D12:G12)</f>
        <v>5722.9</v>
      </c>
      <c r="D12" s="5">
        <v>0</v>
      </c>
      <c r="E12" s="5">
        <v>0</v>
      </c>
      <c r="F12" s="5">
        <v>5722.9</v>
      </c>
      <c r="G12" s="5">
        <v>0</v>
      </c>
      <c r="H12" s="6">
        <f aca="true" t="shared" si="1" ref="H12:H17">SUM(I12:L12)</f>
        <v>4079.76548</v>
      </c>
      <c r="I12" s="5">
        <v>0</v>
      </c>
      <c r="J12" s="5">
        <v>0</v>
      </c>
      <c r="K12" s="6">
        <v>4079.76548</v>
      </c>
      <c r="L12" s="5">
        <v>0</v>
      </c>
    </row>
    <row r="13" spans="1:12" ht="135">
      <c r="A13" s="21"/>
      <c r="B13" s="10" t="s">
        <v>25</v>
      </c>
      <c r="C13" s="5">
        <f t="shared" si="0"/>
        <v>2380.6</v>
      </c>
      <c r="D13" s="5">
        <v>0</v>
      </c>
      <c r="E13" s="5">
        <v>1190.3</v>
      </c>
      <c r="F13" s="6">
        <v>1190.3</v>
      </c>
      <c r="G13" s="5">
        <v>0</v>
      </c>
      <c r="H13" s="6">
        <f t="shared" si="1"/>
        <v>1599.53756</v>
      </c>
      <c r="I13" s="5">
        <v>0</v>
      </c>
      <c r="J13" s="6">
        <v>799.76878</v>
      </c>
      <c r="K13" s="6">
        <v>799.76878</v>
      </c>
      <c r="L13" s="5">
        <v>0</v>
      </c>
    </row>
    <row r="14" spans="1:12" ht="33.75">
      <c r="A14" s="21"/>
      <c r="B14" s="10" t="s">
        <v>14</v>
      </c>
      <c r="C14" s="5">
        <f t="shared" si="0"/>
        <v>1140.7</v>
      </c>
      <c r="D14" s="5">
        <v>0</v>
      </c>
      <c r="E14" s="5">
        <v>0</v>
      </c>
      <c r="F14" s="6">
        <v>1140.7</v>
      </c>
      <c r="G14" s="5">
        <v>0</v>
      </c>
      <c r="H14" s="6">
        <f t="shared" si="1"/>
        <v>619.74662</v>
      </c>
      <c r="I14" s="5">
        <v>0</v>
      </c>
      <c r="J14" s="5">
        <v>0</v>
      </c>
      <c r="K14" s="6">
        <v>619.74662</v>
      </c>
      <c r="L14" s="5">
        <v>0</v>
      </c>
    </row>
    <row r="15" spans="1:12" ht="33.75">
      <c r="A15" s="21"/>
      <c r="B15" s="10" t="s">
        <v>26</v>
      </c>
      <c r="C15" s="5">
        <f t="shared" si="0"/>
        <v>751.8</v>
      </c>
      <c r="D15" s="5">
        <v>0</v>
      </c>
      <c r="E15" s="5">
        <v>375.9</v>
      </c>
      <c r="F15" s="5">
        <v>375.9</v>
      </c>
      <c r="G15" s="5">
        <v>0</v>
      </c>
      <c r="H15" s="6">
        <f t="shared" si="1"/>
        <v>567.5597</v>
      </c>
      <c r="I15" s="5">
        <v>0</v>
      </c>
      <c r="J15" s="6">
        <v>283.77985</v>
      </c>
      <c r="K15" s="6">
        <v>283.77985</v>
      </c>
      <c r="L15" s="5">
        <v>0</v>
      </c>
    </row>
    <row r="16" spans="1:12" ht="33.75">
      <c r="A16" s="21"/>
      <c r="B16" s="10" t="s">
        <v>14</v>
      </c>
      <c r="C16" s="5">
        <f t="shared" si="0"/>
        <v>1378.7</v>
      </c>
      <c r="D16" s="5">
        <v>0</v>
      </c>
      <c r="E16" s="5">
        <v>0</v>
      </c>
      <c r="F16" s="5">
        <v>1378.7</v>
      </c>
      <c r="G16" s="5">
        <v>0</v>
      </c>
      <c r="H16" s="6">
        <f t="shared" si="1"/>
        <v>892.46572</v>
      </c>
      <c r="I16" s="5">
        <v>0</v>
      </c>
      <c r="J16" s="5">
        <v>0</v>
      </c>
      <c r="K16" s="6">
        <v>892.46572</v>
      </c>
      <c r="L16" s="5">
        <v>0</v>
      </c>
    </row>
    <row r="17" spans="1:12" ht="33.75">
      <c r="A17" s="22"/>
      <c r="B17" s="10" t="s">
        <v>27</v>
      </c>
      <c r="C17" s="5">
        <f t="shared" si="0"/>
        <v>51.5</v>
      </c>
      <c r="D17" s="5">
        <v>0</v>
      </c>
      <c r="E17" s="6">
        <v>0</v>
      </c>
      <c r="F17" s="6">
        <v>51.5</v>
      </c>
      <c r="G17" s="5">
        <v>0</v>
      </c>
      <c r="H17" s="6">
        <f t="shared" si="1"/>
        <v>28</v>
      </c>
      <c r="I17" s="5">
        <v>0</v>
      </c>
      <c r="J17" s="5">
        <v>0</v>
      </c>
      <c r="K17" s="6">
        <v>28</v>
      </c>
      <c r="L17" s="5">
        <v>0</v>
      </c>
    </row>
    <row r="18" spans="1:12" ht="12.75">
      <c r="A18" s="14" t="s">
        <v>11</v>
      </c>
      <c r="B18" s="15"/>
      <c r="C18" s="7">
        <f aca="true" t="shared" si="2" ref="C18:L18">SUM(C12:C17)</f>
        <v>11426.2</v>
      </c>
      <c r="D18" s="7">
        <f t="shared" si="2"/>
        <v>0</v>
      </c>
      <c r="E18" s="7">
        <f t="shared" si="2"/>
        <v>1566.1999999999998</v>
      </c>
      <c r="F18" s="8">
        <f t="shared" si="2"/>
        <v>9860</v>
      </c>
      <c r="G18" s="7">
        <f t="shared" si="2"/>
        <v>0</v>
      </c>
      <c r="H18" s="8">
        <f t="shared" si="2"/>
        <v>7787.07508</v>
      </c>
      <c r="I18" s="7">
        <f t="shared" si="2"/>
        <v>0</v>
      </c>
      <c r="J18" s="8">
        <f t="shared" si="2"/>
        <v>1083.54863</v>
      </c>
      <c r="K18" s="8">
        <f t="shared" si="2"/>
        <v>6703.52645</v>
      </c>
      <c r="L18" s="7">
        <f t="shared" si="2"/>
        <v>0</v>
      </c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3" t="s">
        <v>15</v>
      </c>
      <c r="B21" s="13"/>
      <c r="C21" s="24"/>
      <c r="D21" s="24"/>
      <c r="E21" s="24"/>
      <c r="F21" s="24"/>
      <c r="G21" s="24"/>
      <c r="H21" s="24"/>
      <c r="I21" s="1"/>
      <c r="J21" s="1"/>
      <c r="K21" s="1"/>
      <c r="L21" s="1"/>
    </row>
    <row r="22" spans="1:12" ht="13.5" thickBot="1">
      <c r="A22" s="13" t="s">
        <v>21</v>
      </c>
      <c r="B22" s="13"/>
      <c r="C22" s="25"/>
      <c r="D22" s="25"/>
      <c r="E22" s="25"/>
      <c r="F22" s="25"/>
      <c r="G22" s="25"/>
      <c r="H22" s="25"/>
      <c r="I22" s="13" t="s">
        <v>22</v>
      </c>
      <c r="J22" s="13"/>
      <c r="K22" s="13"/>
      <c r="L22" s="13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24"/>
      <c r="D25" s="24"/>
      <c r="E25" s="24"/>
      <c r="F25" s="24"/>
      <c r="G25" s="24"/>
      <c r="H25" s="24"/>
      <c r="I25" s="1"/>
      <c r="J25" s="1"/>
      <c r="K25" s="1"/>
      <c r="L25" s="1"/>
    </row>
    <row r="26" spans="1:12" ht="13.5" thickBot="1">
      <c r="A26" s="13" t="s">
        <v>16</v>
      </c>
      <c r="B26" s="13"/>
      <c r="C26" s="25"/>
      <c r="D26" s="25"/>
      <c r="E26" s="25"/>
      <c r="F26" s="25"/>
      <c r="G26" s="25"/>
      <c r="H26" s="25"/>
      <c r="I26" s="23" t="s">
        <v>33</v>
      </c>
      <c r="J26" s="23"/>
      <c r="K26" s="23"/>
      <c r="L26" s="23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</sheetData>
  <sheetProtection/>
  <mergeCells count="22">
    <mergeCell ref="A12:A17"/>
    <mergeCell ref="A7:L7"/>
    <mergeCell ref="C8:G8"/>
    <mergeCell ref="H8:L8"/>
    <mergeCell ref="A9:A10"/>
    <mergeCell ref="B9:B10"/>
    <mergeCell ref="D9:G9"/>
    <mergeCell ref="I9:L9"/>
    <mergeCell ref="A1:L1"/>
    <mergeCell ref="A2:L2"/>
    <mergeCell ref="A3:L3"/>
    <mergeCell ref="A4:L4"/>
    <mergeCell ref="A5:L5"/>
    <mergeCell ref="A6:L6"/>
    <mergeCell ref="A18:B18"/>
    <mergeCell ref="A21:B21"/>
    <mergeCell ref="C21:H22"/>
    <mergeCell ref="A22:B22"/>
    <mergeCell ref="I22:L22"/>
    <mergeCell ref="C25:H26"/>
    <mergeCell ref="A26:B26"/>
    <mergeCell ref="I26:L2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2022-10-10T12:07:12Z</cp:lastPrinted>
  <dcterms:created xsi:type="dcterms:W3CDTF">1996-10-08T23:32:33Z</dcterms:created>
  <dcterms:modified xsi:type="dcterms:W3CDTF">2022-10-20T11:36:36Z</dcterms:modified>
  <cp:category/>
  <cp:version/>
  <cp:contentType/>
  <cp:contentStatus/>
</cp:coreProperties>
</file>