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60" windowHeight="858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'Лист2'!$B$1:$S$20</definedName>
  </definedNames>
  <calcPr fullCalcOnLoad="1" refMode="R1C1"/>
</workbook>
</file>

<file path=xl/sharedStrings.xml><?xml version="1.0" encoding="utf-8"?>
<sst xmlns="http://schemas.openxmlformats.org/spreadsheetml/2006/main" count="101" uniqueCount="82">
  <si>
    <t>Код по бюджетной классификации бюджета, предоставляющего межбюджетный трансферт</t>
  </si>
  <si>
    <t>Неиспользованный остаток межбюджетного трансферта, подлежащий возврату</t>
  </si>
  <si>
    <t>Утверждено бюджетных назначений на 2012 год</t>
  </si>
  <si>
    <t>Расходы, подтвержденные документами</t>
  </si>
  <si>
    <t>Код по классификации доходов бюджета, получающего межбюджетный трансферт</t>
  </si>
  <si>
    <t xml:space="preserve">  о реализации проектов в рамках программы приграничного сотрудничества Европейского инструмента соседства и партнерства (ПГС) "Эстония - Латвия - Россия"</t>
  </si>
  <si>
    <t>ОТЧЕТ</t>
  </si>
  <si>
    <t>Принятые бюджетные обязательства</t>
  </si>
  <si>
    <t>контрагент</t>
  </si>
  <si>
    <t>номер и дата договора</t>
  </si>
  <si>
    <t>сумма договора</t>
  </si>
  <si>
    <t xml:space="preserve">Примечания </t>
  </si>
  <si>
    <t>(перечень основных видов выполненных работ, причины возникновения остатка)</t>
  </si>
  <si>
    <t>выполнено работ (сумма)</t>
  </si>
  <si>
    <t>Произведено расходов (кассовые расходы)</t>
  </si>
  <si>
    <t>0</t>
  </si>
  <si>
    <t>Глава администрации Ганьковского сельского поселения</t>
  </si>
  <si>
    <t>Тихвинского муниципального района Ленинградской области                                                 Арыкова Н.С.</t>
  </si>
  <si>
    <t xml:space="preserve">Согласовано:                                                             </t>
  </si>
  <si>
    <t>(подпись)</t>
  </si>
  <si>
    <t>(руб.)</t>
  </si>
  <si>
    <t>Бурак Л.В.</t>
  </si>
  <si>
    <t>Руководитель финансового органа                                                                                             Старицина С.М.</t>
  </si>
  <si>
    <t>Итого</t>
  </si>
  <si>
    <t>Наименование мероприятия</t>
  </si>
  <si>
    <t>Неиспользованный остатокмежбюджетного трансферта,подлежащий возврату (рублей)</t>
  </si>
  <si>
    <t>Расходы, подтвержденные документами (рублей)</t>
  </si>
  <si>
    <t>областной бюджет</t>
  </si>
  <si>
    <t>местный бюджет</t>
  </si>
  <si>
    <t>областного бюджет</t>
  </si>
  <si>
    <t>местного бюджет</t>
  </si>
  <si>
    <t>Поступило средств (рублей) из:</t>
  </si>
  <si>
    <t>Утверждено средств (рублей)</t>
  </si>
  <si>
    <t>Контрагент</t>
  </si>
  <si>
    <t>Номер и дата договора</t>
  </si>
  <si>
    <t>Наименование работ</t>
  </si>
  <si>
    <t>Сумма догово-ра</t>
  </si>
  <si>
    <t>Выполне-но работ (сумма)</t>
  </si>
  <si>
    <t>Номер, дата акта выпол-ненных работ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</si>
  <si>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</si>
  <si>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</si>
  <si>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</si>
  <si>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</si>
  <si>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</si>
  <si>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</si>
  <si>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</si>
  <si>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</si>
  <si>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</si>
  <si>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</si>
  <si>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</si>
  <si>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</si>
  <si>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</si>
  <si>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</si>
  <si>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</si>
  <si>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председатель комитета  по местному самоуправлению, межнациональным и межконфессиональным отношениям Ленинградской области </t>
  </si>
  <si>
    <t>Ремонт подвесного моста в дер. Усадище</t>
  </si>
  <si>
    <t>Ремонт участков дороги общего пользования местного значения в деревнях: Гороховище, Теренино, Куневичи, Абрамово, Олончено</t>
  </si>
  <si>
    <t>339850,00</t>
  </si>
  <si>
    <t>17097,00</t>
  </si>
  <si>
    <t>1149650,00</t>
  </si>
  <si>
    <t>57383,00</t>
  </si>
  <si>
    <t>Фактические показатели результативности использования субсидии(факт % к плану)</t>
  </si>
  <si>
    <t>100</t>
  </si>
  <si>
    <t>ООО "СтройСтандарт"</t>
  </si>
  <si>
    <t xml:space="preserve">МК № 0145300009618000275 от 17.07.2018; </t>
  </si>
  <si>
    <t>Договор № 04-08/2018 от 10.08.2018г.</t>
  </si>
  <si>
    <t>МК № 0145300009618000195 от 20.06.2018;</t>
  </si>
  <si>
    <t>Договор № 04-10/2018 от 10.08.2018г.</t>
  </si>
  <si>
    <t>акт приемки выполненных работ № 1 от 30.07.2018г.</t>
  </si>
  <si>
    <t>акт приемки выполненных работ № 1 от 17.08.2018г.</t>
  </si>
  <si>
    <t>акт приемки выполненных работ № 1 от 20.08.2018г.</t>
  </si>
  <si>
    <t xml:space="preserve">Ремонт подвесного моста в дер. Усадище </t>
  </si>
  <si>
    <t>299 835,32</t>
  </si>
  <si>
    <t>299835,32</t>
  </si>
  <si>
    <t xml:space="preserve">57111,68 </t>
  </si>
  <si>
    <t xml:space="preserve">Дополнительные работы по ремонту подвесного моста в дер.Усадище:
-устройство по фермам настила рабочего толщиной 40 мм сплошного (подходы к мосту).
-антисептирование древесины маслянистыми антисептиками.
</t>
  </si>
  <si>
    <t>Ремонт участка дороги общего пользования местного значение в деревнях: Гороховище, Теренино, Куневичи, Абрамово, Олончено</t>
  </si>
  <si>
    <t>1 182 892,32</t>
  </si>
  <si>
    <t>Дополнительные работы по ремонту участков автомобильных дорог в деревнях Абрамово и Олончено</t>
  </si>
  <si>
    <t xml:space="preserve">24140,68 </t>
  </si>
  <si>
    <t>Исполнитель                                                                                Старицина С.М.(88136741-266)          20.12.2018г.</t>
  </si>
  <si>
    <t xml:space="preserve">о  достижении значения целевых показателей результативности и о расходах бюджета муниципального образования Ганьковское сельское поселение Тихвинского муниципального района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"О содействии развитию на части территории муниципальных образований Ленинградской области иных форм местного самоуправления за 2018 год"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</si>
</sst>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  <numFmt numFmtId="178" formatCode="_-* #,##0.0_р_._-;\-* #,##0.0_р_._-;_-* &quot;-&quot;?_р_._-;_-@_-"/>
    <numFmt numFmtId="179" formatCode="#,##0.00\ _₽"/>
  </numFmts>
  <fonts count="44">
    <font>
      <sz val="10"/>
      <name val="Times New Roman"/>
      <family val="0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0"/>
    </font>
    <font>
      <sz val="14"/>
      <name val="Times New Roman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" fillId="0" borderId="10" xfId="52" applyNumberFormat="1" applyFont="1" applyBorder="1" applyAlignment="1">
      <alignment horizontal="center" vertical="top" wrapText="1"/>
      <protection/>
    </xf>
    <xf numFmtId="49" fontId="1" fillId="0" borderId="10" xfId="52" applyNumberFormat="1" applyFont="1" applyBorder="1" applyAlignment="1">
      <alignment horizontal="center" vertical="top"/>
      <protection/>
    </xf>
    <xf numFmtId="49" fontId="1" fillId="0" borderId="11" xfId="52" applyNumberFormat="1" applyFont="1" applyBorder="1" applyAlignment="1">
      <alignment horizontal="center" vertical="top" wrapText="1"/>
      <protection/>
    </xf>
    <xf numFmtId="0" fontId="6" fillId="0" borderId="0" xfId="0" applyFont="1" applyAlignment="1">
      <alignment/>
    </xf>
    <xf numFmtId="4" fontId="3" fillId="0" borderId="11" xfId="52" applyNumberFormat="1" applyFont="1" applyBorder="1" applyAlignment="1">
      <alignment horizontal="center" vertical="top" wrapText="1"/>
      <protection/>
    </xf>
    <xf numFmtId="49" fontId="3" fillId="0" borderId="11" xfId="52" applyNumberFormat="1" applyFont="1" applyBorder="1" applyAlignment="1">
      <alignment horizontal="center" vertical="top" wrapText="1"/>
      <protection/>
    </xf>
    <xf numFmtId="4" fontId="1" fillId="0" borderId="11" xfId="52" applyNumberFormat="1" applyFont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/>
    </xf>
    <xf numFmtId="171" fontId="1" fillId="0" borderId="11" xfId="52" applyNumberFormat="1" applyFont="1" applyBorder="1" applyAlignment="1">
      <alignment horizontal="center" vertical="top" wrapText="1"/>
      <protection/>
    </xf>
    <xf numFmtId="179" fontId="1" fillId="0" borderId="11" xfId="52" applyNumberFormat="1" applyFont="1" applyBorder="1" applyAlignment="1">
      <alignment horizontal="center" vertical="top" wrapText="1"/>
      <protection/>
    </xf>
    <xf numFmtId="49" fontId="3" fillId="0" borderId="14" xfId="52" applyNumberFormat="1" applyFont="1" applyBorder="1" applyAlignment="1">
      <alignment horizontal="center" vertical="top" wrapText="1"/>
      <protection/>
    </xf>
    <xf numFmtId="49" fontId="3" fillId="0" borderId="15" xfId="52" applyNumberFormat="1" applyFont="1" applyBorder="1" applyAlignment="1">
      <alignment horizontal="center" vertical="top" wrapText="1"/>
      <protection/>
    </xf>
    <xf numFmtId="49" fontId="4" fillId="0" borderId="16" xfId="52" applyNumberFormat="1" applyFont="1" applyBorder="1" applyAlignment="1">
      <alignment horizontal="center" vertical="top" wrapText="1"/>
      <protection/>
    </xf>
    <xf numFmtId="49" fontId="4" fillId="0" borderId="16" xfId="52" applyNumberFormat="1" applyFont="1" applyBorder="1" applyAlignment="1">
      <alignment vertical="top" wrapText="1"/>
      <protection/>
    </xf>
    <xf numFmtId="49" fontId="4" fillId="0" borderId="11" xfId="52" applyNumberFormat="1" applyFont="1" applyBorder="1" applyAlignment="1">
      <alignment vertical="top" wrapText="1"/>
      <protection/>
    </xf>
    <xf numFmtId="0" fontId="4" fillId="0" borderId="11" xfId="0" applyFont="1" applyBorder="1" applyAlignment="1">
      <alignment/>
    </xf>
    <xf numFmtId="49" fontId="1" fillId="0" borderId="11" xfId="52" applyNumberFormat="1" applyFont="1" applyBorder="1" applyAlignment="1">
      <alignment horizontal="center" vertical="top" wrapText="1"/>
      <protection/>
    </xf>
    <xf numFmtId="4" fontId="3" fillId="0" borderId="11" xfId="52" applyNumberFormat="1" applyFont="1" applyBorder="1" applyAlignment="1">
      <alignment horizontal="right" vertical="top" wrapText="1"/>
      <protection/>
    </xf>
    <xf numFmtId="49" fontId="1" fillId="0" borderId="17" xfId="52" applyNumberFormat="1" applyFont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1" fillId="0" borderId="10" xfId="52" applyNumberFormat="1" applyFont="1" applyBorder="1" applyAlignment="1">
      <alignment horizontal="center" vertical="top" wrapText="1"/>
      <protection/>
    </xf>
    <xf numFmtId="49" fontId="1" fillId="0" borderId="18" xfId="52" applyNumberFormat="1" applyFont="1" applyBorder="1" applyAlignment="1">
      <alignment horizontal="center" vertical="top" wrapText="1"/>
      <protection/>
    </xf>
    <xf numFmtId="49" fontId="1" fillId="0" borderId="16" xfId="52" applyNumberFormat="1" applyFont="1" applyBorder="1" applyAlignment="1">
      <alignment horizontal="center" vertical="top" wrapText="1"/>
      <protection/>
    </xf>
    <xf numFmtId="0" fontId="5" fillId="0" borderId="0" xfId="0" applyFont="1" applyAlignment="1">
      <alignment horizontal="center" vertical="justify"/>
    </xf>
    <xf numFmtId="0" fontId="0" fillId="0" borderId="0" xfId="0" applyAlignment="1">
      <alignment/>
    </xf>
    <xf numFmtId="49" fontId="1" fillId="0" borderId="19" xfId="52" applyNumberFormat="1" applyFont="1" applyBorder="1" applyAlignment="1">
      <alignment horizontal="center" vertical="top" wrapText="1"/>
      <protection/>
    </xf>
    <xf numFmtId="49" fontId="1" fillId="0" borderId="20" xfId="52" applyNumberFormat="1" applyFont="1" applyBorder="1" applyAlignment="1">
      <alignment horizontal="center" vertical="top" wrapText="1"/>
      <protection/>
    </xf>
    <xf numFmtId="49" fontId="1" fillId="0" borderId="14" xfId="52" applyNumberFormat="1" applyFont="1" applyBorder="1" applyAlignment="1">
      <alignment horizontal="center" vertical="top" wrapText="1"/>
      <protection/>
    </xf>
    <xf numFmtId="49" fontId="1" fillId="0" borderId="15" xfId="52" applyNumberFormat="1" applyFont="1" applyBorder="1" applyAlignment="1">
      <alignment horizontal="center" vertical="top" wrapText="1"/>
      <protection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49" fontId="4" fillId="0" borderId="11" xfId="52" applyNumberFormat="1" applyFont="1" applyBorder="1" applyAlignment="1">
      <alignment horizontal="center" vertical="top" wrapText="1"/>
      <protection/>
    </xf>
    <xf numFmtId="49" fontId="4" fillId="0" borderId="10" xfId="52" applyNumberFormat="1" applyFont="1" applyBorder="1" applyAlignment="1">
      <alignment horizontal="center" vertical="top" wrapText="1"/>
      <protection/>
    </xf>
    <xf numFmtId="49" fontId="4" fillId="0" borderId="16" xfId="52" applyNumberFormat="1" applyFont="1" applyBorder="1" applyAlignment="1">
      <alignment horizontal="center" vertical="top" wrapText="1"/>
      <protection/>
    </xf>
    <xf numFmtId="49" fontId="1" fillId="0" borderId="12" xfId="52" applyNumberFormat="1" applyFont="1" applyBorder="1" applyAlignment="1">
      <alignment horizontal="center" vertical="top" wrapText="1"/>
      <protection/>
    </xf>
    <xf numFmtId="49" fontId="1" fillId="0" borderId="13" xfId="52" applyNumberFormat="1" applyFont="1" applyBorder="1" applyAlignment="1">
      <alignment horizontal="center" vertical="top" wrapText="1"/>
      <protection/>
    </xf>
    <xf numFmtId="49" fontId="3" fillId="0" borderId="19" xfId="52" applyNumberFormat="1" applyFont="1" applyBorder="1" applyAlignment="1">
      <alignment horizontal="center" vertical="top" wrapText="1"/>
      <protection/>
    </xf>
    <xf numFmtId="49" fontId="3" fillId="0" borderId="20" xfId="52" applyNumberFormat="1" applyFont="1" applyBorder="1" applyAlignment="1">
      <alignment horizontal="center" vertical="top" wrapText="1"/>
      <protection/>
    </xf>
    <xf numFmtId="49" fontId="3" fillId="0" borderId="14" xfId="52" applyNumberFormat="1" applyFont="1" applyBorder="1" applyAlignment="1">
      <alignment horizontal="center" vertical="top" wrapText="1"/>
      <protection/>
    </xf>
    <xf numFmtId="49" fontId="3" fillId="0" borderId="15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9" fontId="4" fillId="0" borderId="17" xfId="52" applyNumberFormat="1" applyFont="1" applyBorder="1" applyAlignment="1">
      <alignment horizontal="center" vertical="top" wrapText="1"/>
      <protection/>
    </xf>
    <xf numFmtId="49" fontId="4" fillId="0" borderId="12" xfId="52" applyNumberFormat="1" applyFont="1" applyBorder="1" applyAlignment="1">
      <alignment horizontal="center" vertical="top" wrapText="1"/>
      <protection/>
    </xf>
    <xf numFmtId="49" fontId="4" fillId="0" borderId="13" xfId="52" applyNumberFormat="1" applyFont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"/>
  <sheetViews>
    <sheetView zoomScalePageLayoutView="0" workbookViewId="0" topLeftCell="A1">
      <selection activeCell="L8" sqref="A5:L8"/>
    </sheetView>
  </sheetViews>
  <sheetFormatPr defaultColWidth="9.33203125" defaultRowHeight="12.75"/>
  <cols>
    <col min="1" max="1" width="0.328125" style="0" customWidth="1"/>
    <col min="2" max="2" width="18.83203125" style="0" customWidth="1"/>
    <col min="3" max="3" width="20.16015625" style="0" customWidth="1"/>
    <col min="4" max="4" width="13.33203125" style="0" customWidth="1"/>
    <col min="5" max="5" width="19" style="0" customWidth="1"/>
    <col min="7" max="7" width="8" style="0" customWidth="1"/>
    <col min="8" max="8" width="12.16015625" style="0" customWidth="1"/>
    <col min="9" max="9" width="13.83203125" style="0" customWidth="1"/>
    <col min="10" max="10" width="10.66015625" style="0" customWidth="1"/>
    <col min="11" max="11" width="12.16015625" style="0" customWidth="1"/>
    <col min="12" max="12" width="17.66015625" style="0" customWidth="1"/>
    <col min="13" max="13" width="1.0078125" style="0" customWidth="1"/>
  </cols>
  <sheetData>
    <row r="1" ht="18.75">
      <c r="F1" s="4" t="s">
        <v>6</v>
      </c>
    </row>
    <row r="2" spans="3:10" ht="54" customHeight="1">
      <c r="C2" s="30" t="s">
        <v>5</v>
      </c>
      <c r="D2" s="31"/>
      <c r="E2" s="31"/>
      <c r="F2" s="31"/>
      <c r="G2" s="31"/>
      <c r="H2" s="31"/>
      <c r="I2" s="31"/>
      <c r="J2" s="31"/>
    </row>
    <row r="5" spans="2:13" ht="27" customHeight="1">
      <c r="B5" s="27" t="s">
        <v>0</v>
      </c>
      <c r="C5" s="27" t="s">
        <v>4</v>
      </c>
      <c r="D5" s="27" t="s">
        <v>2</v>
      </c>
      <c r="E5" s="27" t="s">
        <v>1</v>
      </c>
      <c r="F5" s="32" t="s">
        <v>3</v>
      </c>
      <c r="G5" s="33"/>
      <c r="H5" s="24" t="s">
        <v>7</v>
      </c>
      <c r="I5" s="25"/>
      <c r="J5" s="25"/>
      <c r="K5" s="26"/>
      <c r="L5" s="1" t="s">
        <v>11</v>
      </c>
      <c r="M5" s="27"/>
    </row>
    <row r="6" spans="2:13" ht="66.75" customHeight="1">
      <c r="B6" s="28"/>
      <c r="C6" s="29"/>
      <c r="D6" s="28"/>
      <c r="E6" s="28"/>
      <c r="F6" s="34"/>
      <c r="G6" s="35"/>
      <c r="H6" s="2" t="s">
        <v>8</v>
      </c>
      <c r="I6" s="1" t="s">
        <v>9</v>
      </c>
      <c r="J6" s="1" t="s">
        <v>10</v>
      </c>
      <c r="K6" s="1" t="s">
        <v>13</v>
      </c>
      <c r="L6" s="1" t="s">
        <v>12</v>
      </c>
      <c r="M6" s="28"/>
    </row>
    <row r="7" spans="2:12" ht="12.75">
      <c r="B7" s="3">
        <v>1</v>
      </c>
      <c r="C7" s="3">
        <v>5</v>
      </c>
      <c r="D7" s="3">
        <v>2</v>
      </c>
      <c r="E7" s="3">
        <v>3</v>
      </c>
      <c r="F7" s="22">
        <v>4</v>
      </c>
      <c r="G7" s="22"/>
      <c r="H7" s="3">
        <v>6</v>
      </c>
      <c r="I7" s="3">
        <v>7</v>
      </c>
      <c r="J7" s="3">
        <v>8</v>
      </c>
      <c r="K7" s="3">
        <v>9</v>
      </c>
      <c r="L7" s="3">
        <v>10</v>
      </c>
    </row>
    <row r="8" spans="2:12" ht="12.75">
      <c r="B8" s="6"/>
      <c r="C8" s="6"/>
      <c r="D8" s="5"/>
      <c r="E8" s="5"/>
      <c r="F8" s="23"/>
      <c r="G8" s="23"/>
      <c r="H8" s="5"/>
      <c r="I8" s="7"/>
      <c r="J8" s="8"/>
      <c r="K8" s="8"/>
      <c r="L8" s="9"/>
    </row>
  </sheetData>
  <sheetProtection/>
  <mergeCells count="10">
    <mergeCell ref="B5:B6"/>
    <mergeCell ref="E5:E6"/>
    <mergeCell ref="D5:D6"/>
    <mergeCell ref="F5:G6"/>
    <mergeCell ref="F7:G7"/>
    <mergeCell ref="F8:G8"/>
    <mergeCell ref="H5:K5"/>
    <mergeCell ref="M5:M6"/>
    <mergeCell ref="C5:C6"/>
    <mergeCell ref="C2:J2"/>
  </mergeCells>
  <printOptions/>
  <pageMargins left="0.3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1"/>
  <sheetViews>
    <sheetView tabSelected="1" view="pageBreakPreview" zoomScaleSheetLayoutView="100" zoomScalePageLayoutView="0" workbookViewId="0" topLeftCell="A2">
      <selection activeCell="B6" sqref="B6:N6"/>
    </sheetView>
  </sheetViews>
  <sheetFormatPr defaultColWidth="9.33203125" defaultRowHeight="12.75"/>
  <cols>
    <col min="1" max="1" width="0.328125" style="0" customWidth="1"/>
    <col min="2" max="2" width="18.33203125" style="0" customWidth="1"/>
    <col min="3" max="3" width="14.83203125" style="0" customWidth="1"/>
    <col min="4" max="4" width="14.33203125" style="0" customWidth="1"/>
    <col min="5" max="5" width="11.5" style="0" hidden="1" customWidth="1"/>
    <col min="6" max="6" width="15.16015625" style="0" customWidth="1"/>
    <col min="7" max="7" width="14.33203125" style="0" customWidth="1"/>
    <col min="8" max="8" width="15.33203125" style="0" customWidth="1"/>
    <col min="9" max="9" width="12" style="0" customWidth="1"/>
    <col min="10" max="10" width="14.33203125" style="0" customWidth="1"/>
    <col min="11" max="11" width="8.33203125" style="0" hidden="1" customWidth="1"/>
    <col min="12" max="12" width="3.33203125" style="0" hidden="1" customWidth="1"/>
    <col min="13" max="13" width="11.16015625" style="0" customWidth="1"/>
    <col min="14" max="14" width="11.5" style="0" customWidth="1"/>
    <col min="15" max="15" width="17.5" style="0" customWidth="1"/>
    <col min="16" max="16" width="14.33203125" style="0" customWidth="1"/>
    <col min="17" max="17" width="12.66015625" style="0" customWidth="1"/>
    <col min="18" max="18" width="11" style="0" customWidth="1"/>
    <col min="19" max="19" width="13.33203125" style="0" customWidth="1"/>
  </cols>
  <sheetData>
    <row r="1" spans="2:19" ht="7.5" customHeight="1" hidden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2:19" ht="15.75">
      <c r="B2" s="36" t="s">
        <v>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2:19" ht="12.75" customHeight="1">
      <c r="B3" s="37" t="s">
        <v>81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2:19" ht="15.75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19" ht="33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19" ht="13.5" customHeight="1"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11"/>
      <c r="P6" s="10"/>
      <c r="Q6" s="10"/>
      <c r="R6" s="10"/>
      <c r="S6" s="10"/>
    </row>
    <row r="7" spans="2:19" ht="0.7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2:19" ht="12.7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 t="s">
        <v>20</v>
      </c>
      <c r="R8" s="10"/>
      <c r="S8" s="10"/>
    </row>
    <row r="9" spans="2:19" ht="45" customHeight="1">
      <c r="B9" s="39" t="s">
        <v>24</v>
      </c>
      <c r="C9" s="38" t="s">
        <v>32</v>
      </c>
      <c r="D9" s="38"/>
      <c r="E9" s="39" t="s">
        <v>14</v>
      </c>
      <c r="F9" s="38" t="s">
        <v>31</v>
      </c>
      <c r="G9" s="38"/>
      <c r="H9" s="38" t="s">
        <v>26</v>
      </c>
      <c r="I9" s="38"/>
      <c r="J9" s="39" t="s">
        <v>25</v>
      </c>
      <c r="K9" s="43"/>
      <c r="L9" s="44"/>
      <c r="M9" s="56" t="s">
        <v>7</v>
      </c>
      <c r="N9" s="57"/>
      <c r="O9" s="57"/>
      <c r="P9" s="57"/>
      <c r="Q9" s="57"/>
      <c r="R9" s="57"/>
      <c r="S9" s="58"/>
    </row>
    <row r="10" spans="2:19" ht="101.25" customHeight="1">
      <c r="B10" s="40"/>
      <c r="C10" s="19" t="s">
        <v>27</v>
      </c>
      <c r="D10" s="19" t="s">
        <v>28</v>
      </c>
      <c r="E10" s="40"/>
      <c r="F10" s="19" t="s">
        <v>29</v>
      </c>
      <c r="G10" s="19" t="s">
        <v>30</v>
      </c>
      <c r="H10" s="20" t="s">
        <v>27</v>
      </c>
      <c r="I10" s="20" t="s">
        <v>28</v>
      </c>
      <c r="J10" s="40"/>
      <c r="K10" s="45"/>
      <c r="L10" s="46"/>
      <c r="M10" s="12" t="s">
        <v>33</v>
      </c>
      <c r="N10" s="12" t="s">
        <v>34</v>
      </c>
      <c r="O10" s="12" t="s">
        <v>35</v>
      </c>
      <c r="P10" s="12" t="s">
        <v>36</v>
      </c>
      <c r="Q10" s="12" t="s">
        <v>37</v>
      </c>
      <c r="R10" s="12" t="s">
        <v>38</v>
      </c>
      <c r="S10" s="12" t="s">
        <v>61</v>
      </c>
    </row>
    <row r="11" spans="2:19" ht="14.25" customHeight="1">
      <c r="B11" s="18" t="s">
        <v>39</v>
      </c>
      <c r="C11" s="18" t="s">
        <v>40</v>
      </c>
      <c r="D11" s="18" t="s">
        <v>41</v>
      </c>
      <c r="E11" s="18"/>
      <c r="F11" s="18" t="s">
        <v>42</v>
      </c>
      <c r="G11" s="18" t="s">
        <v>43</v>
      </c>
      <c r="H11" s="18" t="s">
        <v>44</v>
      </c>
      <c r="I11" s="18" t="s">
        <v>45</v>
      </c>
      <c r="J11" s="18" t="s">
        <v>46</v>
      </c>
      <c r="K11" s="16"/>
      <c r="L11" s="17"/>
      <c r="M11" s="12" t="s">
        <v>47</v>
      </c>
      <c r="N11" s="12" t="s">
        <v>48</v>
      </c>
      <c r="O11" s="12" t="s">
        <v>49</v>
      </c>
      <c r="P11" s="12" t="s">
        <v>50</v>
      </c>
      <c r="Q11" s="12" t="s">
        <v>51</v>
      </c>
      <c r="R11" s="12" t="s">
        <v>52</v>
      </c>
      <c r="S11" s="12" t="s">
        <v>53</v>
      </c>
    </row>
    <row r="12" spans="2:19" ht="63.75" customHeight="1">
      <c r="B12" s="39" t="s">
        <v>55</v>
      </c>
      <c r="C12" s="39" t="s">
        <v>57</v>
      </c>
      <c r="D12" s="39" t="s">
        <v>58</v>
      </c>
      <c r="E12" s="18"/>
      <c r="F12" s="39" t="s">
        <v>57</v>
      </c>
      <c r="G12" s="39" t="s">
        <v>58</v>
      </c>
      <c r="H12" s="39" t="s">
        <v>57</v>
      </c>
      <c r="I12" s="39" t="s">
        <v>58</v>
      </c>
      <c r="J12" s="39" t="s">
        <v>15</v>
      </c>
      <c r="K12" s="16"/>
      <c r="L12" s="17"/>
      <c r="M12" s="39" t="s">
        <v>63</v>
      </c>
      <c r="N12" s="12" t="s">
        <v>64</v>
      </c>
      <c r="O12" s="12" t="s">
        <v>71</v>
      </c>
      <c r="P12" s="12" t="s">
        <v>72</v>
      </c>
      <c r="Q12" s="12" t="s">
        <v>73</v>
      </c>
      <c r="R12" s="12" t="s">
        <v>69</v>
      </c>
      <c r="S12" s="39" t="s">
        <v>62</v>
      </c>
    </row>
    <row r="13" spans="2:19" ht="149.25" customHeight="1">
      <c r="B13" s="40"/>
      <c r="C13" s="40"/>
      <c r="D13" s="40"/>
      <c r="E13" s="18"/>
      <c r="F13" s="40"/>
      <c r="G13" s="40"/>
      <c r="H13" s="40"/>
      <c r="I13" s="40"/>
      <c r="J13" s="40"/>
      <c r="K13" s="16"/>
      <c r="L13" s="17"/>
      <c r="M13" s="40"/>
      <c r="N13" s="12" t="s">
        <v>65</v>
      </c>
      <c r="O13" s="12" t="s">
        <v>75</v>
      </c>
      <c r="P13" s="12" t="s">
        <v>74</v>
      </c>
      <c r="Q13" s="21">
        <v>57111.68</v>
      </c>
      <c r="R13" s="12" t="s">
        <v>70</v>
      </c>
      <c r="S13" s="40"/>
    </row>
    <row r="14" spans="2:19" ht="102.75" customHeight="1">
      <c r="B14" s="39" t="s">
        <v>56</v>
      </c>
      <c r="C14" s="39" t="s">
        <v>59</v>
      </c>
      <c r="D14" s="39" t="s">
        <v>60</v>
      </c>
      <c r="E14" s="18"/>
      <c r="F14" s="39" t="s">
        <v>59</v>
      </c>
      <c r="G14" s="39" t="s">
        <v>60</v>
      </c>
      <c r="H14" s="39" t="s">
        <v>59</v>
      </c>
      <c r="I14" s="39" t="s">
        <v>60</v>
      </c>
      <c r="J14" s="39" t="s">
        <v>15</v>
      </c>
      <c r="K14" s="16"/>
      <c r="L14" s="17"/>
      <c r="M14" s="12" t="s">
        <v>63</v>
      </c>
      <c r="N14" s="12" t="s">
        <v>66</v>
      </c>
      <c r="O14" s="12" t="s">
        <v>76</v>
      </c>
      <c r="P14" s="12" t="s">
        <v>77</v>
      </c>
      <c r="Q14" s="12" t="s">
        <v>77</v>
      </c>
      <c r="R14" s="12" t="s">
        <v>68</v>
      </c>
      <c r="S14" s="12" t="s">
        <v>62</v>
      </c>
    </row>
    <row r="15" spans="2:19" ht="81.75" customHeight="1">
      <c r="B15" s="40"/>
      <c r="C15" s="40"/>
      <c r="D15" s="40"/>
      <c r="E15" s="18"/>
      <c r="F15" s="40"/>
      <c r="G15" s="40"/>
      <c r="H15" s="40"/>
      <c r="I15" s="40"/>
      <c r="J15" s="40"/>
      <c r="K15" s="16"/>
      <c r="L15" s="17"/>
      <c r="M15" s="12"/>
      <c r="N15" s="12" t="s">
        <v>67</v>
      </c>
      <c r="O15" s="12" t="s">
        <v>78</v>
      </c>
      <c r="P15" s="12" t="s">
        <v>79</v>
      </c>
      <c r="Q15" s="12" t="s">
        <v>79</v>
      </c>
      <c r="R15" s="12" t="s">
        <v>70</v>
      </c>
      <c r="S15" s="12"/>
    </row>
    <row r="16" spans="2:19" ht="12.75">
      <c r="B16" s="3" t="s">
        <v>23</v>
      </c>
      <c r="C16" s="14">
        <f>C12+C14</f>
        <v>1489500</v>
      </c>
      <c r="D16" s="14">
        <f aca="true" t="shared" si="0" ref="D16:I16">D12+D14</f>
        <v>74480</v>
      </c>
      <c r="E16" s="14">
        <f t="shared" si="0"/>
        <v>0</v>
      </c>
      <c r="F16" s="14">
        <f t="shared" si="0"/>
        <v>1489500</v>
      </c>
      <c r="G16" s="14">
        <f t="shared" si="0"/>
        <v>74480</v>
      </c>
      <c r="H16" s="14">
        <f t="shared" si="0"/>
        <v>1489500</v>
      </c>
      <c r="I16" s="14">
        <f t="shared" si="0"/>
        <v>74480</v>
      </c>
      <c r="J16" s="7">
        <v>0</v>
      </c>
      <c r="K16" s="3"/>
      <c r="L16" s="3"/>
      <c r="M16" s="24"/>
      <c r="N16" s="41"/>
      <c r="O16" s="42"/>
      <c r="P16" s="15">
        <f>P12+P13+P14+P15</f>
        <v>1563980</v>
      </c>
      <c r="Q16" s="15">
        <f>Q12+Q13+Q14+Q15</f>
        <v>1563980</v>
      </c>
      <c r="R16" s="3"/>
      <c r="S16" s="3" t="s">
        <v>62</v>
      </c>
    </row>
    <row r="17" spans="2:19" ht="18.75" customHeight="1">
      <c r="B17" s="48" t="s">
        <v>16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51" t="s">
        <v>18</v>
      </c>
      <c r="P17" s="51"/>
      <c r="Q17" s="51"/>
      <c r="R17" s="51"/>
      <c r="S17" s="51"/>
    </row>
    <row r="18" spans="2:19" ht="26.25" customHeight="1">
      <c r="B18" s="49" t="s">
        <v>17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2" t="s">
        <v>54</v>
      </c>
      <c r="P18" s="53"/>
      <c r="Q18" s="53"/>
      <c r="R18" s="53"/>
      <c r="S18" s="53"/>
    </row>
    <row r="19" spans="2:19" ht="18.75" customHeight="1">
      <c r="B19" s="49" t="s">
        <v>22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10"/>
      <c r="P19" s="10"/>
      <c r="Q19" s="10"/>
      <c r="R19" s="10"/>
      <c r="S19" s="10"/>
    </row>
    <row r="20" spans="2:19" ht="18.75" customHeight="1">
      <c r="B20" s="50" t="s">
        <v>80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10" t="s">
        <v>19</v>
      </c>
      <c r="P20" s="13"/>
      <c r="Q20" s="47" t="s">
        <v>21</v>
      </c>
      <c r="R20" s="47"/>
      <c r="S20" s="47"/>
    </row>
    <row r="21" spans="2:19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</sheetData>
  <sheetProtection/>
  <mergeCells count="37">
    <mergeCell ref="O17:S17"/>
    <mergeCell ref="O18:S18"/>
    <mergeCell ref="E9:E10"/>
    <mergeCell ref="B6:N6"/>
    <mergeCell ref="B9:B10"/>
    <mergeCell ref="J9:J10"/>
    <mergeCell ref="M9:S9"/>
    <mergeCell ref="H14:H15"/>
    <mergeCell ref="I14:I15"/>
    <mergeCell ref="J14:J15"/>
    <mergeCell ref="M16:O16"/>
    <mergeCell ref="K9:L10"/>
    <mergeCell ref="Q20:S20"/>
    <mergeCell ref="B17:N17"/>
    <mergeCell ref="B18:N18"/>
    <mergeCell ref="B20:N20"/>
    <mergeCell ref="B19:N19"/>
    <mergeCell ref="H12:H13"/>
    <mergeCell ref="I12:I13"/>
    <mergeCell ref="J12:J13"/>
    <mergeCell ref="M12:M13"/>
    <mergeCell ref="S12:S13"/>
    <mergeCell ref="B14:B15"/>
    <mergeCell ref="C14:C15"/>
    <mergeCell ref="D14:D15"/>
    <mergeCell ref="F14:F15"/>
    <mergeCell ref="G14:G15"/>
    <mergeCell ref="B2:S2"/>
    <mergeCell ref="B3:S5"/>
    <mergeCell ref="H9:I9"/>
    <mergeCell ref="F9:G9"/>
    <mergeCell ref="C9:D9"/>
    <mergeCell ref="B12:B13"/>
    <mergeCell ref="C12:C13"/>
    <mergeCell ref="D12:D13"/>
    <mergeCell ref="F12:F13"/>
    <mergeCell ref="G12:G13"/>
  </mergeCells>
  <printOptions/>
  <pageMargins left="0.16" right="0.16" top="0.41" bottom="0.22" header="0.31" footer="0.18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2018-12-20T12:56:08Z</cp:lastPrinted>
  <dcterms:created xsi:type="dcterms:W3CDTF">2012-12-14T12:28:53Z</dcterms:created>
  <dcterms:modified xsi:type="dcterms:W3CDTF">2018-12-20T14:09:11Z</dcterms:modified>
  <cp:category/>
  <cp:version/>
  <cp:contentType/>
  <cp:contentStatus/>
</cp:coreProperties>
</file>