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50" windowHeight="3465" activeTab="1"/>
  </bookViews>
  <sheets>
    <sheet name="Квартальный 1 квартал 2018 года" sheetId="1" r:id="rId1"/>
    <sheet name="Квартальный 2 квартал 2018  (2" sheetId="2" r:id="rId2"/>
  </sheets>
  <definedNames/>
  <calcPr fullCalcOnLoad="1"/>
</workbook>
</file>

<file path=xl/sharedStrings.xml><?xml version="1.0" encoding="utf-8"?>
<sst xmlns="http://schemas.openxmlformats.org/spreadsheetml/2006/main" count="92" uniqueCount="44">
  <si>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</si>
  <si>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</si>
  <si>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</si>
  <si>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</si>
  <si>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</si>
  <si>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</si>
  <si>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</si>
  <si>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</si>
  <si>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</si>
  <si>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</si>
  <si>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>(подпись)</t>
  </si>
  <si>
    <t>(фамилия, инициалы)</t>
  </si>
  <si>
    <t xml:space="preserve">                                                (фамилия, инициалы)   (номер телефона)</t>
  </si>
  <si>
    <t>(руб.)</t>
  </si>
  <si>
    <t xml:space="preserve">Глава администрации </t>
  </si>
  <si>
    <t xml:space="preserve">Наименование мероприятия  </t>
  </si>
  <si>
    <t>Кузнецова Г.В.</t>
  </si>
  <si>
    <t>Главныйо бухгалтер</t>
  </si>
  <si>
    <t>Пасынкова Ю.Г.</t>
  </si>
  <si>
    <t>Исполнитель                            Пасынкова Ю.Г. (881367)39176</t>
  </si>
  <si>
    <t>Ремонт участка  автомобильной дороги общего пользования местного значения в  деревне Новое Село, ул. Знаменская  от дома № 9 до дома №11</t>
  </si>
  <si>
    <t>Ремонт участка автомобильной дороги общего пользования местного значения в д. Городок, ул. Поселковая от №1 до дома №23</t>
  </si>
  <si>
    <t>Ремонт участка автомобильной дороги общего пользования местного значения в д. Жар, ул. Полевая от дома № 2 до дома №9</t>
  </si>
  <si>
    <t>Ремонт автомобильной дороги общего пользования местного значения в д. Имолово, ул. Нагорная от д. №1 до дома №11</t>
  </si>
  <si>
    <t>80 м2</t>
  </si>
  <si>
    <t>1660 м2</t>
  </si>
  <si>
    <t>1100 м2</t>
  </si>
  <si>
    <t>2740 м2</t>
  </si>
  <si>
    <t xml:space="preserve">ОТЧЕТ
(ежеквартальный)
о достижении значения целевых показателей результативности и о расходах бюджета муниципального образования Горского сельского поселения Тихвинского района Ленинградской области,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 по состоянию на 01.04.2018 года 
(нарастающим итогом)
</t>
  </si>
  <si>
    <t xml:space="preserve">Исполнено на 01.04.2018 </t>
  </si>
  <si>
    <t>Исполнено за последний квартал 2018 года</t>
  </si>
  <si>
    <t>02 апреля 2018 года.</t>
  </si>
  <si>
    <t>Устройство металлических барьерных ограждений  на  участке автомобильной дороги общего пользования местного значения в д. Залющик, ул. Центральная от д.34 до д.38</t>
  </si>
  <si>
    <t>30 м</t>
  </si>
  <si>
    <t xml:space="preserve">ОТЧЕТ
(ежеквартальный)
о достижении значения целевых показателей результативности и о расходах бюджета муниципального образования Горского сельского поселения Тихвинского района Ленинградской области,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 по состоянию на 01.07.2018 года 
(нарастающим итогом)
</t>
  </si>
  <si>
    <t>Выполнение работ по протяжке линий присоединения фонарей уличного освещения к централизованным узлам учета д. Пудроль</t>
  </si>
  <si>
    <t>549 м</t>
  </si>
  <si>
    <t>Выполнение работ по протяжке линий присоединения фонарей уличного освещения к централизованным узлам учета д. Островок, Малыновщина</t>
  </si>
  <si>
    <t>535 м</t>
  </si>
  <si>
    <t>Выполнение работ по протяжке линий присоединения фонарей уличного освещения к централизованным узлам учета д. Новое село</t>
  </si>
  <si>
    <t>490 м</t>
  </si>
  <si>
    <t>0</t>
  </si>
  <si>
    <t xml:space="preserve">Исполнено на 01.07.2018 </t>
  </si>
  <si>
    <t>28 июня 2018 года.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</si>
</sst>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172" fontId="3" fillId="0" borderId="10" xfId="0" applyNumberFormat="1" applyFont="1" applyBorder="1" applyAlignment="1">
      <alignment vertical="center" wrapText="1"/>
    </xf>
    <xf numFmtId="171" fontId="4" fillId="0" borderId="10" xfId="58" applyFont="1" applyBorder="1" applyAlignment="1">
      <alignment vertical="center" wrapText="1"/>
    </xf>
    <xf numFmtId="171" fontId="4" fillId="0" borderId="11" xfId="58" applyFont="1" applyBorder="1" applyAlignment="1">
      <alignment vertical="center" wrapText="1"/>
    </xf>
    <xf numFmtId="49" fontId="4" fillId="0" borderId="10" xfId="58" applyNumberFormat="1" applyFont="1" applyBorder="1" applyAlignment="1">
      <alignment horizontal="center" vertical="center" wrapText="1"/>
    </xf>
    <xf numFmtId="49" fontId="4" fillId="0" borderId="11" xfId="58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6" fillId="0" borderId="15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6">
      <selection activeCell="F4" sqref="F4"/>
    </sheetView>
  </sheetViews>
  <sheetFormatPr defaultColWidth="9.140625" defaultRowHeight="15"/>
  <cols>
    <col min="1" max="1" width="33.28125" style="0" customWidth="1"/>
    <col min="2" max="2" width="10.140625" style="0" bestFit="1" customWidth="1"/>
    <col min="3" max="3" width="9.421875" style="0" bestFit="1" customWidth="1"/>
    <col min="4" max="4" width="15.8515625" style="0" bestFit="1" customWidth="1"/>
    <col min="5" max="5" width="14.28125" style="0" customWidth="1"/>
    <col min="6" max="6" width="10.7109375" style="0" customWidth="1"/>
    <col min="7" max="7" width="11.57421875" style="0" customWidth="1"/>
    <col min="8" max="8" width="11.28125" style="0" customWidth="1"/>
    <col min="9" max="9" width="10.7109375" style="0" customWidth="1"/>
    <col min="10" max="10" width="11.7109375" style="0" customWidth="1"/>
    <col min="11" max="11" width="14.140625" style="0" customWidth="1"/>
    <col min="12" max="12" width="10.421875" style="0" customWidth="1"/>
    <col min="13" max="13" width="14.140625" style="0" customWidth="1"/>
  </cols>
  <sheetData>
    <row r="1" spans="1:13" ht="105.75" customHeight="1">
      <c r="A1" s="41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  <c r="M1" s="42"/>
    </row>
    <row r="2" spans="1:13" ht="12.75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13</v>
      </c>
    </row>
    <row r="3" spans="1:14" ht="96" customHeight="1" thickBot="1">
      <c r="A3" s="34" t="s">
        <v>15</v>
      </c>
      <c r="B3" s="34" t="s">
        <v>0</v>
      </c>
      <c r="C3" s="34" t="s">
        <v>1</v>
      </c>
      <c r="D3" s="36" t="s">
        <v>3</v>
      </c>
      <c r="E3" s="37"/>
      <c r="F3" s="38"/>
      <c r="G3" s="39" t="s">
        <v>29</v>
      </c>
      <c r="H3" s="37"/>
      <c r="I3" s="38"/>
      <c r="J3" s="36" t="s">
        <v>30</v>
      </c>
      <c r="K3" s="37"/>
      <c r="L3" s="38"/>
      <c r="M3" s="34" t="s">
        <v>7</v>
      </c>
      <c r="N3" s="1"/>
    </row>
    <row r="4" spans="1:14" ht="53.25" thickBot="1">
      <c r="A4" s="35"/>
      <c r="B4" s="35"/>
      <c r="C4" s="35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35"/>
      <c r="N4" s="1"/>
    </row>
    <row r="5" spans="1:14" ht="16.5" thickBot="1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76.5" customHeight="1" thickBot="1">
      <c r="A6" s="23" t="s">
        <v>32</v>
      </c>
      <c r="B6" s="3" t="s">
        <v>33</v>
      </c>
      <c r="C6" s="3">
        <v>0</v>
      </c>
      <c r="D6" s="25">
        <f>E6+F6</f>
        <v>93300</v>
      </c>
      <c r="E6" s="26">
        <v>88600</v>
      </c>
      <c r="F6" s="26">
        <v>4700</v>
      </c>
      <c r="G6" s="27">
        <f>H6+I6</f>
        <v>0</v>
      </c>
      <c r="H6" s="28">
        <v>0</v>
      </c>
      <c r="I6" s="28">
        <v>0</v>
      </c>
      <c r="J6" s="27">
        <f>K6+L6</f>
        <v>0</v>
      </c>
      <c r="K6" s="28">
        <v>0</v>
      </c>
      <c r="L6" s="28">
        <v>0</v>
      </c>
      <c r="M6" s="25">
        <f>E6-H6</f>
        <v>88600</v>
      </c>
      <c r="N6" s="1"/>
    </row>
    <row r="7" spans="1:14" ht="58.5" customHeight="1" thickBot="1">
      <c r="A7" s="23" t="s">
        <v>20</v>
      </c>
      <c r="B7" s="3" t="s">
        <v>24</v>
      </c>
      <c r="C7" s="3">
        <v>0</v>
      </c>
      <c r="D7" s="25">
        <f>E7+F7</f>
        <v>200000</v>
      </c>
      <c r="E7" s="26">
        <v>190000</v>
      </c>
      <c r="F7" s="26">
        <v>10000</v>
      </c>
      <c r="G7" s="27">
        <f>H7+I7</f>
        <v>0</v>
      </c>
      <c r="H7" s="28">
        <v>0</v>
      </c>
      <c r="I7" s="28">
        <v>0</v>
      </c>
      <c r="J7" s="27">
        <f>K7+L7</f>
        <v>0</v>
      </c>
      <c r="K7" s="28">
        <v>0</v>
      </c>
      <c r="L7" s="28">
        <v>0</v>
      </c>
      <c r="M7" s="25">
        <f>E7-H7</f>
        <v>190000</v>
      </c>
      <c r="N7" s="1"/>
    </row>
    <row r="8" spans="1:14" ht="66" customHeight="1" thickBot="1">
      <c r="A8" s="23" t="s">
        <v>21</v>
      </c>
      <c r="B8" s="3" t="s">
        <v>25</v>
      </c>
      <c r="C8" s="3">
        <v>0</v>
      </c>
      <c r="D8" s="25">
        <f>E8+F8</f>
        <v>820000</v>
      </c>
      <c r="E8" s="26">
        <v>779000</v>
      </c>
      <c r="F8" s="26">
        <v>41000</v>
      </c>
      <c r="G8" s="27">
        <f>H8+I8</f>
        <v>0</v>
      </c>
      <c r="H8" s="28">
        <v>0</v>
      </c>
      <c r="I8" s="28">
        <v>0</v>
      </c>
      <c r="J8" s="27">
        <f>K8+L8</f>
        <v>0</v>
      </c>
      <c r="K8" s="28">
        <v>0</v>
      </c>
      <c r="L8" s="28">
        <v>0</v>
      </c>
      <c r="M8" s="25">
        <f>E8-H8</f>
        <v>779000</v>
      </c>
      <c r="N8" s="1"/>
    </row>
    <row r="9" spans="1:14" ht="54" customHeight="1" thickBot="1">
      <c r="A9" s="23" t="s">
        <v>22</v>
      </c>
      <c r="B9" s="3" t="s">
        <v>26</v>
      </c>
      <c r="C9" s="3">
        <v>0</v>
      </c>
      <c r="D9" s="25">
        <f>E9+F9</f>
        <v>800000</v>
      </c>
      <c r="E9" s="26">
        <v>760000</v>
      </c>
      <c r="F9" s="26">
        <v>40000</v>
      </c>
      <c r="G9" s="27">
        <f>H9+I9</f>
        <v>0</v>
      </c>
      <c r="H9" s="28">
        <v>0</v>
      </c>
      <c r="I9" s="28">
        <v>0</v>
      </c>
      <c r="J9" s="27">
        <f>K9+L9</f>
        <v>0</v>
      </c>
      <c r="K9" s="28">
        <v>0</v>
      </c>
      <c r="L9" s="28">
        <v>0</v>
      </c>
      <c r="M9" s="25">
        <f>E9-H9</f>
        <v>760000</v>
      </c>
      <c r="N9" s="1"/>
    </row>
    <row r="10" spans="1:14" ht="57.75" customHeight="1" thickBot="1">
      <c r="A10" s="23" t="s">
        <v>23</v>
      </c>
      <c r="B10" s="3" t="s">
        <v>27</v>
      </c>
      <c r="C10" s="3">
        <v>0</v>
      </c>
      <c r="D10" s="25">
        <f>E10+F10</f>
        <v>700000</v>
      </c>
      <c r="E10" s="26">
        <v>665000</v>
      </c>
      <c r="F10" s="26">
        <v>35000</v>
      </c>
      <c r="G10" s="27">
        <f>H10+I10</f>
        <v>0</v>
      </c>
      <c r="H10" s="28">
        <v>0</v>
      </c>
      <c r="I10" s="28">
        <v>0</v>
      </c>
      <c r="J10" s="27">
        <f>K10+L10</f>
        <v>0</v>
      </c>
      <c r="K10" s="28">
        <v>0</v>
      </c>
      <c r="L10" s="28">
        <v>0</v>
      </c>
      <c r="M10" s="25">
        <f>E10-H10</f>
        <v>665000</v>
      </c>
      <c r="N10" s="1"/>
    </row>
    <row r="11" spans="1:14" ht="19.5" thickBot="1">
      <c r="A11" s="4" t="s">
        <v>2</v>
      </c>
      <c r="B11" s="24"/>
      <c r="C11" s="24"/>
      <c r="D11" s="25">
        <f aca="true" t="shared" si="0" ref="D11:M11">SUM(D6:D10)</f>
        <v>2613300</v>
      </c>
      <c r="E11" s="25">
        <f t="shared" si="0"/>
        <v>2482600</v>
      </c>
      <c r="F11" s="25">
        <f t="shared" si="0"/>
        <v>130700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0</v>
      </c>
      <c r="M11" s="25">
        <f t="shared" si="0"/>
        <v>2482600</v>
      </c>
      <c r="N11" s="1"/>
    </row>
    <row r="13" spans="1:12" ht="15" hidden="1">
      <c r="A13" s="43" t="s">
        <v>8</v>
      </c>
      <c r="B13" s="43"/>
      <c r="C13" s="43"/>
      <c r="D13" s="43"/>
      <c r="E13" s="43"/>
      <c r="F13" s="43"/>
      <c r="G13" s="7"/>
      <c r="H13" s="7"/>
      <c r="I13" s="8"/>
      <c r="J13" s="8"/>
      <c r="K13" s="9"/>
      <c r="L13" s="9"/>
    </row>
    <row r="14" spans="1:12" ht="15" hidden="1">
      <c r="A14" s="10" t="s">
        <v>9</v>
      </c>
      <c r="B14" s="10"/>
      <c r="C14" s="11"/>
      <c r="D14" s="11"/>
      <c r="E14" s="11"/>
      <c r="F14" s="11"/>
      <c r="G14" s="11"/>
      <c r="H14" s="11"/>
      <c r="I14" s="12"/>
      <c r="J14" s="12"/>
      <c r="K14" s="12"/>
      <c r="L14" s="12"/>
    </row>
    <row r="15" spans="1:12" ht="15" hidden="1">
      <c r="A15" s="10"/>
      <c r="B15" s="10"/>
      <c r="C15" s="11"/>
      <c r="D15" s="11"/>
      <c r="E15" s="11"/>
      <c r="F15" s="11"/>
      <c r="G15" s="11"/>
      <c r="H15" s="11"/>
      <c r="I15" s="12"/>
      <c r="J15" s="12"/>
      <c r="K15" s="12"/>
      <c r="L15" s="12"/>
    </row>
    <row r="16" spans="1:12" ht="15" customHeight="1">
      <c r="A16" s="13" t="s">
        <v>14</v>
      </c>
      <c r="B16" s="13"/>
      <c r="C16" s="11"/>
      <c r="D16" s="11"/>
      <c r="E16" s="11"/>
      <c r="F16" s="11"/>
      <c r="G16" s="11"/>
      <c r="H16" s="11"/>
      <c r="I16" s="44"/>
      <c r="J16" s="44"/>
      <c r="K16" s="44"/>
      <c r="L16" s="44"/>
    </row>
    <row r="17" spans="1:12" ht="15">
      <c r="A17" s="13"/>
      <c r="B17" s="13"/>
      <c r="C17" s="33"/>
      <c r="D17" s="33"/>
      <c r="E17" s="33" t="s">
        <v>16</v>
      </c>
      <c r="F17" s="32"/>
      <c r="G17" s="32"/>
      <c r="H17" s="14"/>
      <c r="I17" s="45"/>
      <c r="J17" s="45"/>
      <c r="K17" s="45"/>
      <c r="L17" s="45"/>
    </row>
    <row r="18" spans="1:12" ht="15">
      <c r="A18" s="11"/>
      <c r="B18" s="11"/>
      <c r="C18" s="31" t="s">
        <v>10</v>
      </c>
      <c r="D18" s="31"/>
      <c r="E18" s="31" t="s">
        <v>11</v>
      </c>
      <c r="F18" s="31"/>
      <c r="G18" s="31"/>
      <c r="H18" s="15"/>
      <c r="I18" s="45"/>
      <c r="J18" s="45"/>
      <c r="K18" s="45"/>
      <c r="L18" s="45"/>
    </row>
    <row r="19" spans="1:12" ht="15">
      <c r="A19" s="16" t="s">
        <v>17</v>
      </c>
      <c r="B19" s="16"/>
      <c r="C19" s="32"/>
      <c r="D19" s="32"/>
      <c r="E19" s="33" t="s">
        <v>18</v>
      </c>
      <c r="F19" s="33"/>
      <c r="G19" s="33"/>
      <c r="H19" s="11"/>
      <c r="I19" s="45"/>
      <c r="J19" s="45"/>
      <c r="K19" s="45"/>
      <c r="L19" s="45"/>
    </row>
    <row r="20" spans="1:12" ht="15" customHeight="1">
      <c r="A20" s="11"/>
      <c r="B20" s="11"/>
      <c r="C20" s="31" t="s">
        <v>10</v>
      </c>
      <c r="D20" s="31"/>
      <c r="E20" s="31" t="s">
        <v>11</v>
      </c>
      <c r="F20" s="31"/>
      <c r="G20" s="31"/>
      <c r="H20" s="11"/>
      <c r="I20" s="29"/>
      <c r="J20" s="29"/>
      <c r="K20" s="30"/>
      <c r="L20" s="30"/>
    </row>
    <row r="21" spans="1:12" ht="15" customHeight="1">
      <c r="A21" s="11"/>
      <c r="B21" s="11"/>
      <c r="C21" s="15"/>
      <c r="D21" s="15"/>
      <c r="E21" s="15"/>
      <c r="F21" s="15"/>
      <c r="G21" s="15"/>
      <c r="H21" s="11"/>
      <c r="I21" s="29"/>
      <c r="J21" s="29"/>
      <c r="K21" s="30"/>
      <c r="L21" s="30"/>
    </row>
    <row r="22" spans="1:12" ht="15">
      <c r="A22" s="11"/>
      <c r="B22" s="11"/>
      <c r="C22" s="15"/>
      <c r="D22" s="15"/>
      <c r="E22" s="15"/>
      <c r="F22" s="11"/>
      <c r="G22" s="11"/>
      <c r="H22" s="17"/>
      <c r="I22" s="17"/>
      <c r="J22" s="17"/>
      <c r="K22" s="17"/>
      <c r="L22" s="17"/>
    </row>
    <row r="23" spans="1:12" ht="15">
      <c r="A23" s="11"/>
      <c r="B23" s="11"/>
      <c r="C23" s="15"/>
      <c r="D23" s="15"/>
      <c r="E23" s="15"/>
      <c r="F23" s="11"/>
      <c r="G23" s="11"/>
      <c r="H23" s="17"/>
      <c r="I23" s="17"/>
      <c r="J23" s="17"/>
      <c r="K23" s="17"/>
      <c r="L23" s="17"/>
    </row>
    <row r="24" spans="1:12" ht="15">
      <c r="A24" s="40" t="s">
        <v>19</v>
      </c>
      <c r="B24" s="40"/>
      <c r="C24" s="40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5">
      <c r="A25" s="10" t="s">
        <v>12</v>
      </c>
      <c r="B25" s="10"/>
      <c r="C25" s="10"/>
      <c r="D25" s="10"/>
      <c r="E25" s="10"/>
      <c r="F25" s="11"/>
      <c r="G25" s="11"/>
      <c r="H25" s="11"/>
      <c r="I25" s="11"/>
      <c r="J25" s="11"/>
      <c r="K25" s="11"/>
      <c r="L25" s="11"/>
    </row>
    <row r="26" spans="1:12" ht="15">
      <c r="A26" s="11" t="s">
        <v>31</v>
      </c>
      <c r="B26" s="11"/>
      <c r="C26" s="11"/>
      <c r="D26" s="11"/>
      <c r="E26" s="11"/>
      <c r="F26" s="18"/>
      <c r="G26" s="18"/>
      <c r="H26" s="18"/>
      <c r="I26" s="18"/>
      <c r="J26" s="18"/>
      <c r="K26" s="18"/>
      <c r="L26" s="18"/>
    </row>
    <row r="27" spans="1:12" ht="15">
      <c r="A27" s="11"/>
      <c r="B27" s="11"/>
      <c r="C27" s="11"/>
      <c r="D27" s="11"/>
      <c r="E27" s="11"/>
      <c r="F27" s="18"/>
      <c r="G27" s="18"/>
      <c r="H27" s="18"/>
      <c r="I27" s="18"/>
      <c r="J27" s="18"/>
      <c r="K27" s="18"/>
      <c r="L27" s="18"/>
    </row>
  </sheetData>
  <sheetProtection/>
  <mergeCells count="23">
    <mergeCell ref="A24:C24"/>
    <mergeCell ref="M3:M4"/>
    <mergeCell ref="A1:M1"/>
    <mergeCell ref="A13:F13"/>
    <mergeCell ref="I16:L19"/>
    <mergeCell ref="C17:D17"/>
    <mergeCell ref="E17:G17"/>
    <mergeCell ref="C18:D18"/>
    <mergeCell ref="E18:G18"/>
    <mergeCell ref="J3:L3"/>
    <mergeCell ref="C19:D19"/>
    <mergeCell ref="E19:G19"/>
    <mergeCell ref="A3:A4"/>
    <mergeCell ref="B3:B4"/>
    <mergeCell ref="C3:C4"/>
    <mergeCell ref="D3:F3"/>
    <mergeCell ref="G3:I3"/>
    <mergeCell ref="I21:J21"/>
    <mergeCell ref="K21:L21"/>
    <mergeCell ref="C20:D20"/>
    <mergeCell ref="E20:G20"/>
    <mergeCell ref="I20:J20"/>
    <mergeCell ref="K20:L20"/>
  </mergeCells>
  <printOptions/>
  <pageMargins left="0.15748031496062992" right="0.15748031496062992" top="0.7480314960629921" bottom="0.48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4">
      <selection activeCell="D24" sqref="D24"/>
    </sheetView>
  </sheetViews>
  <sheetFormatPr defaultColWidth="9.140625" defaultRowHeight="15"/>
  <cols>
    <col min="1" max="1" width="33.28125" style="0" customWidth="1"/>
    <col min="2" max="2" width="10.140625" style="0" bestFit="1" customWidth="1"/>
    <col min="3" max="3" width="9.421875" style="0" bestFit="1" customWidth="1"/>
    <col min="4" max="4" width="15.8515625" style="0" bestFit="1" customWidth="1"/>
    <col min="5" max="5" width="14.28125" style="0" customWidth="1"/>
    <col min="6" max="6" width="10.7109375" style="0" customWidth="1"/>
    <col min="7" max="7" width="11.57421875" style="0" customWidth="1"/>
    <col min="8" max="8" width="11.28125" style="0" customWidth="1"/>
    <col min="9" max="9" width="10.7109375" style="0" customWidth="1"/>
    <col min="10" max="10" width="11.7109375" style="0" customWidth="1"/>
    <col min="11" max="11" width="14.140625" style="0" customWidth="1"/>
    <col min="12" max="12" width="10.421875" style="0" customWidth="1"/>
    <col min="13" max="13" width="14.140625" style="0" customWidth="1"/>
  </cols>
  <sheetData>
    <row r="1" spans="1:13" ht="105.75" customHeight="1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  <c r="M1" s="42"/>
    </row>
    <row r="2" spans="1:13" ht="12.75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13</v>
      </c>
    </row>
    <row r="3" spans="1:14" ht="96" customHeight="1" thickBot="1">
      <c r="A3" s="34" t="s">
        <v>15</v>
      </c>
      <c r="B3" s="34" t="s">
        <v>0</v>
      </c>
      <c r="C3" s="34" t="s">
        <v>1</v>
      </c>
      <c r="D3" s="36" t="s">
        <v>3</v>
      </c>
      <c r="E3" s="37"/>
      <c r="F3" s="38"/>
      <c r="G3" s="39" t="s">
        <v>42</v>
      </c>
      <c r="H3" s="37"/>
      <c r="I3" s="38"/>
      <c r="J3" s="36" t="s">
        <v>30</v>
      </c>
      <c r="K3" s="37"/>
      <c r="L3" s="38"/>
      <c r="M3" s="34" t="s">
        <v>7</v>
      </c>
      <c r="N3" s="1"/>
    </row>
    <row r="4" spans="1:14" ht="53.25" thickBot="1">
      <c r="A4" s="35"/>
      <c r="B4" s="35"/>
      <c r="C4" s="35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35"/>
      <c r="N4" s="1"/>
    </row>
    <row r="5" spans="1:14" ht="16.5" thickBot="1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53.25" customHeight="1" thickBot="1">
      <c r="A6" s="23" t="s">
        <v>21</v>
      </c>
      <c r="B6" s="3" t="s">
        <v>25</v>
      </c>
      <c r="C6" s="3">
        <v>0</v>
      </c>
      <c r="D6" s="25">
        <f aca="true" t="shared" si="0" ref="D6:D11">E6+F6</f>
        <v>820000</v>
      </c>
      <c r="E6" s="26">
        <v>779000</v>
      </c>
      <c r="F6" s="26">
        <v>41000</v>
      </c>
      <c r="G6" s="27">
        <f>H6+I6</f>
        <v>0</v>
      </c>
      <c r="H6" s="28">
        <v>0</v>
      </c>
      <c r="I6" s="28">
        <v>0</v>
      </c>
      <c r="J6" s="27">
        <f>K6+L6</f>
        <v>0</v>
      </c>
      <c r="K6" s="28">
        <v>0</v>
      </c>
      <c r="L6" s="28">
        <v>0</v>
      </c>
      <c r="M6" s="25">
        <f aca="true" t="shared" si="1" ref="M6:M11">E6-H6</f>
        <v>779000</v>
      </c>
      <c r="N6" s="1"/>
    </row>
    <row r="7" spans="1:14" ht="58.5" customHeight="1" thickBot="1">
      <c r="A7" s="23" t="s">
        <v>22</v>
      </c>
      <c r="B7" s="3" t="s">
        <v>26</v>
      </c>
      <c r="C7" s="3">
        <v>0</v>
      </c>
      <c r="D7" s="25">
        <f t="shared" si="0"/>
        <v>800000</v>
      </c>
      <c r="E7" s="26">
        <v>760000</v>
      </c>
      <c r="F7" s="26">
        <v>40000</v>
      </c>
      <c r="G7" s="27">
        <f>H7+I7</f>
        <v>0</v>
      </c>
      <c r="H7" s="28">
        <v>0</v>
      </c>
      <c r="I7" s="28">
        <v>0</v>
      </c>
      <c r="J7" s="27">
        <f>K7+L7</f>
        <v>0</v>
      </c>
      <c r="K7" s="28">
        <v>0</v>
      </c>
      <c r="L7" s="28">
        <v>0</v>
      </c>
      <c r="M7" s="25">
        <f t="shared" si="1"/>
        <v>760000</v>
      </c>
      <c r="N7" s="1"/>
    </row>
    <row r="8" spans="1:14" ht="50.25" customHeight="1" thickBot="1">
      <c r="A8" s="23" t="s">
        <v>23</v>
      </c>
      <c r="B8" s="3" t="s">
        <v>27</v>
      </c>
      <c r="C8" s="3">
        <v>0</v>
      </c>
      <c r="D8" s="25">
        <f t="shared" si="0"/>
        <v>700000</v>
      </c>
      <c r="E8" s="26">
        <v>665000</v>
      </c>
      <c r="F8" s="26">
        <v>35000</v>
      </c>
      <c r="G8" s="27" t="s">
        <v>41</v>
      </c>
      <c r="H8" s="28" t="s">
        <v>41</v>
      </c>
      <c r="I8" s="28" t="s">
        <v>41</v>
      </c>
      <c r="J8" s="27" t="s">
        <v>41</v>
      </c>
      <c r="K8" s="28" t="s">
        <v>41</v>
      </c>
      <c r="L8" s="28" t="s">
        <v>41</v>
      </c>
      <c r="M8" s="25">
        <f t="shared" si="1"/>
        <v>665000</v>
      </c>
      <c r="N8" s="1"/>
    </row>
    <row r="9" spans="1:14" ht="54.75" customHeight="1" thickBot="1">
      <c r="A9" s="23" t="s">
        <v>35</v>
      </c>
      <c r="B9" s="3" t="s">
        <v>36</v>
      </c>
      <c r="C9" s="3">
        <v>0</v>
      </c>
      <c r="D9" s="25">
        <f t="shared" si="0"/>
        <v>99895</v>
      </c>
      <c r="E9" s="26">
        <v>94900</v>
      </c>
      <c r="F9" s="26">
        <v>4995</v>
      </c>
      <c r="G9" s="27">
        <f>H9+I9</f>
        <v>0</v>
      </c>
      <c r="H9" s="28">
        <v>0</v>
      </c>
      <c r="I9" s="28">
        <v>0</v>
      </c>
      <c r="J9" s="27">
        <f>K9+L9</f>
        <v>0</v>
      </c>
      <c r="K9" s="28">
        <v>0</v>
      </c>
      <c r="L9" s="28">
        <v>0</v>
      </c>
      <c r="M9" s="25">
        <f t="shared" si="1"/>
        <v>94900</v>
      </c>
      <c r="N9" s="1"/>
    </row>
    <row r="10" spans="1:14" ht="54" customHeight="1" thickBot="1">
      <c r="A10" s="23" t="s">
        <v>37</v>
      </c>
      <c r="B10" s="3" t="s">
        <v>38</v>
      </c>
      <c r="C10" s="3">
        <v>0</v>
      </c>
      <c r="D10" s="25">
        <f t="shared" si="0"/>
        <v>99262</v>
      </c>
      <c r="E10" s="26">
        <v>94264</v>
      </c>
      <c r="F10" s="26">
        <v>4998</v>
      </c>
      <c r="G10" s="27">
        <f>H10+I10</f>
        <v>0</v>
      </c>
      <c r="H10" s="28">
        <v>0</v>
      </c>
      <c r="I10" s="28">
        <v>0</v>
      </c>
      <c r="J10" s="27">
        <f>K10+L10</f>
        <v>0</v>
      </c>
      <c r="K10" s="28">
        <v>0</v>
      </c>
      <c r="L10" s="28">
        <v>0</v>
      </c>
      <c r="M10" s="25">
        <f t="shared" si="1"/>
        <v>94264</v>
      </c>
      <c r="N10" s="1"/>
    </row>
    <row r="11" spans="1:14" ht="51" customHeight="1" thickBot="1">
      <c r="A11" s="23" t="s">
        <v>39</v>
      </c>
      <c r="B11" s="3" t="s">
        <v>40</v>
      </c>
      <c r="C11" s="3">
        <v>0</v>
      </c>
      <c r="D11" s="25">
        <f t="shared" si="0"/>
        <v>94143</v>
      </c>
      <c r="E11" s="26">
        <v>89436</v>
      </c>
      <c r="F11" s="26">
        <v>4707</v>
      </c>
      <c r="G11" s="27">
        <f>H11+I11</f>
        <v>0</v>
      </c>
      <c r="H11" s="28">
        <v>0</v>
      </c>
      <c r="I11" s="28">
        <v>0</v>
      </c>
      <c r="J11" s="27">
        <f>K11+L11</f>
        <v>0</v>
      </c>
      <c r="K11" s="28">
        <v>0</v>
      </c>
      <c r="L11" s="28">
        <v>0</v>
      </c>
      <c r="M11" s="25">
        <f t="shared" si="1"/>
        <v>89436</v>
      </c>
      <c r="N11" s="1"/>
    </row>
    <row r="12" spans="1:14" ht="19.5" thickBot="1">
      <c r="A12" s="4" t="s">
        <v>2</v>
      </c>
      <c r="B12" s="24"/>
      <c r="C12" s="24"/>
      <c r="D12" s="25">
        <f aca="true" t="shared" si="2" ref="D12:M12">SUM(D6:D11)</f>
        <v>2613300</v>
      </c>
      <c r="E12" s="25">
        <f t="shared" si="2"/>
        <v>2482600</v>
      </c>
      <c r="F12" s="25">
        <f t="shared" si="2"/>
        <v>130700</v>
      </c>
      <c r="G12" s="27">
        <f t="shared" si="2"/>
        <v>0</v>
      </c>
      <c r="H12" s="27">
        <f t="shared" si="2"/>
        <v>0</v>
      </c>
      <c r="I12" s="27">
        <f t="shared" si="2"/>
        <v>0</v>
      </c>
      <c r="J12" s="27">
        <f t="shared" si="2"/>
        <v>0</v>
      </c>
      <c r="K12" s="27">
        <f t="shared" si="2"/>
        <v>0</v>
      </c>
      <c r="L12" s="27">
        <f t="shared" si="2"/>
        <v>0</v>
      </c>
      <c r="M12" s="25">
        <f t="shared" si="2"/>
        <v>2482600</v>
      </c>
      <c r="N12" s="1"/>
    </row>
    <row r="14" spans="1:12" ht="15" hidden="1">
      <c r="A14" s="43" t="s">
        <v>8</v>
      </c>
      <c r="B14" s="43"/>
      <c r="C14" s="43"/>
      <c r="D14" s="43"/>
      <c r="E14" s="43"/>
      <c r="F14" s="43"/>
      <c r="G14" s="7"/>
      <c r="H14" s="7"/>
      <c r="I14" s="8"/>
      <c r="J14" s="8"/>
      <c r="K14" s="9"/>
      <c r="L14" s="9"/>
    </row>
    <row r="15" spans="1:12" ht="15" hidden="1">
      <c r="A15" s="10" t="s">
        <v>9</v>
      </c>
      <c r="B15" s="10"/>
      <c r="C15" s="11"/>
      <c r="D15" s="11"/>
      <c r="E15" s="11"/>
      <c r="F15" s="11"/>
      <c r="G15" s="11"/>
      <c r="H15" s="11"/>
      <c r="I15" s="12"/>
      <c r="J15" s="12"/>
      <c r="K15" s="12"/>
      <c r="L15" s="12"/>
    </row>
    <row r="16" spans="1:12" ht="15" hidden="1">
      <c r="A16" s="10"/>
      <c r="B16" s="10"/>
      <c r="C16" s="11"/>
      <c r="D16" s="11"/>
      <c r="E16" s="11"/>
      <c r="F16" s="11"/>
      <c r="G16" s="11"/>
      <c r="H16" s="11"/>
      <c r="I16" s="12"/>
      <c r="J16" s="12"/>
      <c r="K16" s="12"/>
      <c r="L16" s="12"/>
    </row>
    <row r="17" spans="1:12" ht="15" customHeight="1">
      <c r="A17" s="13" t="s">
        <v>14</v>
      </c>
      <c r="B17" s="13"/>
      <c r="C17" s="11"/>
      <c r="D17" s="11"/>
      <c r="E17" s="11"/>
      <c r="F17" s="11"/>
      <c r="G17" s="11"/>
      <c r="H17" s="11"/>
      <c r="I17" s="44"/>
      <c r="J17" s="44"/>
      <c r="K17" s="44"/>
      <c r="L17" s="44"/>
    </row>
    <row r="18" spans="1:12" ht="15">
      <c r="A18" s="13"/>
      <c r="B18" s="13"/>
      <c r="C18" s="33"/>
      <c r="D18" s="33"/>
      <c r="E18" s="33" t="s">
        <v>16</v>
      </c>
      <c r="F18" s="32"/>
      <c r="G18" s="32"/>
      <c r="H18" s="14"/>
      <c r="I18" s="45"/>
      <c r="J18" s="45"/>
      <c r="K18" s="45"/>
      <c r="L18" s="45"/>
    </row>
    <row r="19" spans="1:12" ht="15">
      <c r="A19" s="11"/>
      <c r="B19" s="11"/>
      <c r="C19" s="31" t="s">
        <v>10</v>
      </c>
      <c r="D19" s="31"/>
      <c r="E19" s="31" t="s">
        <v>11</v>
      </c>
      <c r="F19" s="31"/>
      <c r="G19" s="31"/>
      <c r="H19" s="15"/>
      <c r="I19" s="45"/>
      <c r="J19" s="45"/>
      <c r="K19" s="45"/>
      <c r="L19" s="45"/>
    </row>
    <row r="20" spans="1:12" ht="15">
      <c r="A20" s="16" t="s">
        <v>17</v>
      </c>
      <c r="B20" s="16"/>
      <c r="C20" s="32"/>
      <c r="D20" s="32"/>
      <c r="E20" s="33" t="s">
        <v>18</v>
      </c>
      <c r="F20" s="33"/>
      <c r="G20" s="33"/>
      <c r="H20" s="11"/>
      <c r="I20" s="45"/>
      <c r="J20" s="45"/>
      <c r="K20" s="45"/>
      <c r="L20" s="45"/>
    </row>
    <row r="21" spans="1:12" ht="15" customHeight="1">
      <c r="A21" s="11"/>
      <c r="B21" s="11"/>
      <c r="C21" s="31" t="s">
        <v>10</v>
      </c>
      <c r="D21" s="31"/>
      <c r="E21" s="31" t="s">
        <v>11</v>
      </c>
      <c r="F21" s="31"/>
      <c r="G21" s="31"/>
      <c r="H21" s="11"/>
      <c r="I21" s="29"/>
      <c r="J21" s="29"/>
      <c r="K21" s="30"/>
      <c r="L21" s="30"/>
    </row>
    <row r="22" spans="1:12" ht="15" customHeight="1">
      <c r="A22" s="11"/>
      <c r="B22" s="11"/>
      <c r="C22" s="15"/>
      <c r="D22" s="15"/>
      <c r="E22" s="15"/>
      <c r="F22" s="15"/>
      <c r="G22" s="15"/>
      <c r="H22" s="11"/>
      <c r="I22" s="29"/>
      <c r="J22" s="29"/>
      <c r="K22" s="30"/>
      <c r="L22" s="30"/>
    </row>
    <row r="23" spans="1:12" ht="15">
      <c r="A23" s="11"/>
      <c r="B23" s="11"/>
      <c r="C23" s="15"/>
      <c r="D23" s="15"/>
      <c r="E23" s="15"/>
      <c r="F23" s="11"/>
      <c r="G23" s="11"/>
      <c r="H23" s="17"/>
      <c r="I23" s="17"/>
      <c r="J23" s="17"/>
      <c r="K23" s="17"/>
      <c r="L23" s="17"/>
    </row>
    <row r="24" spans="1:12" ht="15">
      <c r="A24" s="11"/>
      <c r="B24" s="11"/>
      <c r="C24" s="15"/>
      <c r="D24" s="15"/>
      <c r="E24" s="15"/>
      <c r="F24" s="11"/>
      <c r="G24" s="11"/>
      <c r="H24" s="17"/>
      <c r="I24" s="17"/>
      <c r="J24" s="17"/>
      <c r="K24" s="17"/>
      <c r="L24" s="17"/>
    </row>
    <row r="25" spans="1:12" ht="15">
      <c r="A25" s="40" t="s">
        <v>19</v>
      </c>
      <c r="B25" s="40"/>
      <c r="C25" s="40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0" t="s">
        <v>12</v>
      </c>
      <c r="B26" s="10"/>
      <c r="C26" s="10"/>
      <c r="D26" s="10"/>
      <c r="E26" s="10"/>
      <c r="F26" s="11"/>
      <c r="G26" s="11"/>
      <c r="H26" s="11"/>
      <c r="I26" s="11"/>
      <c r="J26" s="11"/>
      <c r="K26" s="11"/>
      <c r="L26" s="11"/>
    </row>
    <row r="27" spans="1:12" ht="15">
      <c r="A27" s="11" t="s">
        <v>43</v>
      </c>
      <c r="B27" s="11"/>
      <c r="C27" s="11"/>
      <c r="D27" s="11"/>
      <c r="E27" s="11"/>
      <c r="F27" s="18"/>
      <c r="G27" s="18"/>
      <c r="H27" s="18"/>
      <c r="I27" s="18"/>
      <c r="J27" s="18"/>
      <c r="K27" s="18"/>
      <c r="L27" s="18"/>
    </row>
    <row r="28" spans="1:12" ht="15">
      <c r="A28" s="11"/>
      <c r="B28" s="11"/>
      <c r="C28" s="11"/>
      <c r="D28" s="11"/>
      <c r="E28" s="11"/>
      <c r="F28" s="18"/>
      <c r="G28" s="18"/>
      <c r="H28" s="18"/>
      <c r="I28" s="18"/>
      <c r="J28" s="18"/>
      <c r="K28" s="18"/>
      <c r="L28" s="18"/>
    </row>
  </sheetData>
  <sheetProtection/>
  <mergeCells count="23">
    <mergeCell ref="A1:M1"/>
    <mergeCell ref="A3:A4"/>
    <mergeCell ref="B3:B4"/>
    <mergeCell ref="C3:C4"/>
    <mergeCell ref="D3:F3"/>
    <mergeCell ref="G3:I3"/>
    <mergeCell ref="J3:L3"/>
    <mergeCell ref="M3:M4"/>
    <mergeCell ref="A14:F14"/>
    <mergeCell ref="I17:L20"/>
    <mergeCell ref="C18:D18"/>
    <mergeCell ref="E18:G18"/>
    <mergeCell ref="C19:D19"/>
    <mergeCell ref="E19:G19"/>
    <mergeCell ref="C20:D20"/>
    <mergeCell ref="E20:G20"/>
    <mergeCell ref="A25:C25"/>
    <mergeCell ref="C21:D21"/>
    <mergeCell ref="E21:G21"/>
    <mergeCell ref="I21:J21"/>
    <mergeCell ref="K21:L21"/>
    <mergeCell ref="I22:J22"/>
    <mergeCell ref="K22:L22"/>
  </mergeCells>
  <printOptions/>
  <pageMargins left="0.15748031496062992" right="0.15748031496062992" top="0.7480314960629921" bottom="0.48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zam</cp:lastModifiedBy>
  <cp:lastPrinted>2018-06-28T12:37:27Z</cp:lastPrinted>
  <dcterms:created xsi:type="dcterms:W3CDTF">2016-06-22T07:13:33Z</dcterms:created>
  <dcterms:modified xsi:type="dcterms:W3CDTF">2018-07-27T12:02:18Z</dcterms:modified>
  <cp:category/>
  <cp:version/>
  <cp:contentType/>
  <cp:contentStatus/>
</cp:coreProperties>
</file>