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ои документы\ТКО\"/>
    </mc:Choice>
  </mc:AlternateContent>
  <bookViews>
    <workbookView xWindow="0" yWindow="0" windowWidth="19320" windowHeight="7260" tabRatio="858"/>
  </bookViews>
  <sheets>
    <sheet name="Существующие площадки" sheetId="3" r:id="rId1"/>
  </sheets>
  <definedNames>
    <definedName name="_FilterDatabase" localSheetId="0" hidden="1">'Существующие площадки'!$A$4:$AC$243</definedName>
    <definedName name="_xlnm.Print_Area" localSheetId="0">'Существующие площадки'!$A$1:$AE$61</definedName>
  </definedNames>
  <calcPr calcId="162913"/>
</workbook>
</file>

<file path=xl/calcChain.xml><?xml version="1.0" encoding="utf-8"?>
<calcChain xmlns="http://schemas.openxmlformats.org/spreadsheetml/2006/main">
  <c r="B19" i="3" l="1"/>
  <c r="B21" i="3"/>
  <c r="B11" i="3"/>
  <c r="B61" i="3"/>
  <c r="B59" i="3"/>
  <c r="B57" i="3"/>
  <c r="B55" i="3"/>
  <c r="B53" i="3"/>
  <c r="B51" i="3"/>
  <c r="B50" i="3"/>
  <c r="B49" i="3"/>
  <c r="B47" i="3"/>
  <c r="B46" i="3"/>
  <c r="B44" i="3"/>
  <c r="B42" i="3"/>
  <c r="B41" i="3"/>
  <c r="B39" i="3"/>
  <c r="B38" i="3"/>
  <c r="B36" i="3"/>
  <c r="B34" i="3"/>
  <c r="B32" i="3"/>
  <c r="B30" i="3"/>
  <c r="B28" i="3"/>
  <c r="B27" i="3"/>
  <c r="B25" i="3"/>
  <c r="B23" i="3"/>
  <c r="B18" i="3"/>
  <c r="B17" i="3"/>
  <c r="B16" i="3"/>
  <c r="B15" i="3"/>
  <c r="B13" i="3"/>
  <c r="B10" i="3"/>
  <c r="B8" i="3"/>
  <c r="AG6" i="3"/>
  <c r="B6" i="3"/>
</calcChain>
</file>

<file path=xl/sharedStrings.xml><?xml version="1.0" encoding="utf-8"?>
<sst xmlns="http://schemas.openxmlformats.org/spreadsheetml/2006/main" count="951" uniqueCount="264">
  <si>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</si>
  <si>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</si>
  <si>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</si>
  <si>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</si>
  <si>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</si>
  <si>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</si>
  <si>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</si>
  <si>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</si>
  <si>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</si>
  <si>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</si>
  <si>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</si>
  <si>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</si>
  <si>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</si>
  <si>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</si>
  <si>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</si>
  <si>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</si>
  <si>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</si>
  <si>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</si>
  <si>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</si>
  <si>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</si>
  <si>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</si>
  <si>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</si>
  <si>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</si>
  <si>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</si>
  <si>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</si>
  <si>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</si>
  <si>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</si>
  <si>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</si>
  <si>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</si>
  <si>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</si>
  <si>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-</t>
  </si>
  <si>
    <t>0,75</t>
  </si>
  <si>
    <t>Жизнедеятельность</t>
  </si>
  <si>
    <t>Нет</t>
  </si>
  <si>
    <r>
      <t>Площадь, 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</si>
  <si>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indexed="8"/>
        <rFont val="Times New Roman"/>
        <family val="1"/>
        <charset val="204"/>
      </rPr>
      <t>3</t>
    </r>
  </si>
  <si>
    <t>Бетон</t>
  </si>
  <si>
    <t>Грунт</t>
  </si>
  <si>
    <t>Открытая</t>
  </si>
  <si>
    <t>Металл</t>
  </si>
  <si>
    <t>Поверхностный</t>
  </si>
  <si>
    <t>Кадастровый номер</t>
  </si>
  <si>
    <t>Кадастровый квартал</t>
  </si>
  <si>
    <t>47:13:1202019</t>
  </si>
  <si>
    <t>Примечания</t>
  </si>
  <si>
    <t>Администрация муниципального образования Тихвинский муниципальный район Ленинградской области</t>
  </si>
  <si>
    <t>деревня Валдость</t>
  </si>
  <si>
    <t>д. Валдость, пер.Полевой, после дома №2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</si>
  <si>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</si>
  <si>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1054701512876/4715016060</t>
  </si>
  <si>
    <t>д. Горка, ул. Центральная, д.50</t>
  </si>
  <si>
    <t>47:13:0412001</t>
  </si>
  <si>
    <t>д. Валдость</t>
  </si>
  <si>
    <t>физичиские лица (жители д. Валдость)</t>
  </si>
  <si>
    <t xml:space="preserve"> Валдость, на нечетной стороне ул. Озерная, между домами №19 и 21</t>
  </si>
  <si>
    <t>Маталл</t>
  </si>
  <si>
    <t>деревня Городок</t>
  </si>
  <si>
    <t>д. Городок</t>
  </si>
  <si>
    <t>деревня Горка</t>
  </si>
  <si>
    <t>деревня Засыпье</t>
  </si>
  <si>
    <t>деревня Залющик</t>
  </si>
  <si>
    <t>деревня Имолово</t>
  </si>
  <si>
    <t>деревня Крючково</t>
  </si>
  <si>
    <t>деревня Кулига</t>
  </si>
  <si>
    <t>деревня Малыновщина</t>
  </si>
  <si>
    <t>деревня Новое Село</t>
  </si>
  <si>
    <t>поселок Новый</t>
  </si>
  <si>
    <t>деревня Островок</t>
  </si>
  <si>
    <t>деревня Прогаль</t>
  </si>
  <si>
    <t>деревня Пудроль</t>
  </si>
  <si>
    <t>деревня Пяхта</t>
  </si>
  <si>
    <t>деревня Павшино</t>
  </si>
  <si>
    <t>деревня Пинега</t>
  </si>
  <si>
    <t>деревня Рандога</t>
  </si>
  <si>
    <t>деревня Чаголино</t>
  </si>
  <si>
    <t>деревня Вяльгино</t>
  </si>
  <si>
    <t>нет</t>
  </si>
  <si>
    <t>д. Засыпье, ул. Хвойная, после дома №4, рядом с пожарным водоемом</t>
  </si>
  <si>
    <t>д. Засыпье</t>
  </si>
  <si>
    <t>физичиские лица (жители д. Засыпье)</t>
  </si>
  <si>
    <t>д. Крючково</t>
  </si>
  <si>
    <t>47:13:0420001</t>
  </si>
  <si>
    <t>физические лица (жители д. Крючково)</t>
  </si>
  <si>
    <t>д. Вяльгино</t>
  </si>
  <si>
    <t>47:13:0416001</t>
  </si>
  <si>
    <t>д. Новое Село, ул. Привольная, между домами №22 и 23</t>
  </si>
  <si>
    <t>д. Новое Село (ул. Привольная, ул. Знаменская)</t>
  </si>
  <si>
    <t>47:13:0415001</t>
  </si>
  <si>
    <t>д. Новое Село, на противоположной стороне автомобильной дороги от ул. Новая, между домами №6 и 7</t>
  </si>
  <si>
    <t>Отсутствует</t>
  </si>
  <si>
    <t>д. Новое Село, ул. Новая</t>
  </si>
  <si>
    <t>физические лица (жители д. Новое Село, ул. Новая)</t>
  </si>
  <si>
    <t>физические лица (жители д. Новое Село, ул. Привольная, ул. Знаменская)</t>
  </si>
  <si>
    <t>п. Новый, на четной стороне ул. Лесная, между домами №2 и 4</t>
  </si>
  <si>
    <t>п. Новый</t>
  </si>
  <si>
    <t>физические лица (жители п. Новый)</t>
  </si>
  <si>
    <t>47:13:0407001</t>
  </si>
  <si>
    <t>п. Новый, на нечетной стороне ул. Лесная, у дома №14</t>
  </si>
  <si>
    <t>д. Павшино, слевой стороны от автомобильной дороги по напрвлению из д. Новое Селов д. Павшино по ул. Новосельская, рядом с домом №9</t>
  </si>
  <si>
    <t>д. Павшино</t>
  </si>
  <si>
    <t>физические лица (жители д. Павшино)</t>
  </si>
  <si>
    <t>47:13:0409001</t>
  </si>
  <si>
    <t>д. Пудроль, справа от автомобильной дороги при въезде в населенный пункт</t>
  </si>
  <si>
    <t>д. Пудроль</t>
  </si>
  <si>
    <t>физические лица (жители д. Пудроль)</t>
  </si>
  <si>
    <t>47:13:1302008</t>
  </si>
  <si>
    <t>д.Ппудроль</t>
  </si>
  <si>
    <t>д. Пудроль, на четной стороне ул. Центральная, между домами №9 и 11</t>
  </si>
  <si>
    <t>д. Пудроль, на четной стороне ул. Центральная , между домами №17 и 19</t>
  </si>
  <si>
    <t>д. Чаголино, ул. Центральная,  напротив  земельного участка №4</t>
  </si>
  <si>
    <t>д. Чаголино</t>
  </si>
  <si>
    <t>физические лица (жители д. Чаголино)</t>
  </si>
  <si>
    <t>физические лица (жители д. Рандога)</t>
  </si>
  <si>
    <t>физические лица (жители д. Пинега)</t>
  </si>
  <si>
    <t>47:13:0410001</t>
  </si>
  <si>
    <t>д. Имолово</t>
  </si>
  <si>
    <t>47:13:0411001</t>
  </si>
  <si>
    <t>физические лица (жители д. Имолово)</t>
  </si>
  <si>
    <t>47:13:0421001</t>
  </si>
  <si>
    <t>д. Рандога</t>
  </si>
  <si>
    <t>д. Пинега</t>
  </si>
  <si>
    <t>47:13:0408001</t>
  </si>
  <si>
    <t>д. Рандога, справа от автомобильной дороги при въезде в населенный пункт</t>
  </si>
  <si>
    <t>д. Пяхта, ул. Народная, между домами №31 и 33</t>
  </si>
  <si>
    <t>д. Пяхта</t>
  </si>
  <si>
    <t>физические лица (жители д. Пяхта)</t>
  </si>
  <si>
    <t>47:13:0404001</t>
  </si>
  <si>
    <t>д. Малыновщина, справой стороны ул. Набережная, напротив домов №1 и2</t>
  </si>
  <si>
    <t>д. Малынвщина</t>
  </si>
  <si>
    <t>47:13:0403001</t>
  </si>
  <si>
    <t>физические лица (жители д. Малыновщина)</t>
  </si>
  <si>
    <t>д. Имолово, справой стороны от дороги при въезде внаселенный пункт</t>
  </si>
  <si>
    <t>д. Прогаль, ул. Центральная, за домом №21, рядом с пожарным водоемом</t>
  </si>
  <si>
    <t>д. Прогаль</t>
  </si>
  <si>
    <t>47:13:0402001</t>
  </si>
  <si>
    <t>физические лица (жители д. Прогаль)</t>
  </si>
  <si>
    <t xml:space="preserve">д. Прогальул. Прибрежная, между домами №4 и 6 </t>
  </si>
  <si>
    <t>д. Пинега, с левой стороны  ул. Вознесенской по напрвлению в д. Городок, напротив д. №8</t>
  </si>
  <si>
    <t>д.Жар</t>
  </si>
  <si>
    <t>47:13:0406001</t>
  </si>
  <si>
    <t>физичиские лица (жители д. Жар)</t>
  </si>
  <si>
    <t>д. Жар,  на нечетной строне ул. Полевая, у дома №11</t>
  </si>
  <si>
    <t>д. Островок, на нечетной стороне ул. Преображенской, перед земельным участком №1</t>
  </si>
  <si>
    <t>д. Островок</t>
  </si>
  <si>
    <t>47:13:0414001</t>
  </si>
  <si>
    <t>физические лица (жители д. Островок)</t>
  </si>
  <si>
    <t>д. Кулига</t>
  </si>
  <si>
    <t>47:13:0419001</t>
  </si>
  <si>
    <t>физические лица (жители д. Кулига)</t>
  </si>
  <si>
    <t>д. Залющик</t>
  </si>
  <si>
    <t>47:13:0422001</t>
  </si>
  <si>
    <t>физические лица (жители д. Залющик)</t>
  </si>
  <si>
    <t>47:13:0422002</t>
  </si>
  <si>
    <t>д Залющик, с левой стороны от автомобильной дороги при вхъезде в населенный пункт</t>
  </si>
  <si>
    <t>д. Залющик, ул. Весенняя, между земельными участками №1 и 2</t>
  </si>
  <si>
    <t>д. Горка, у многоквартирного дома №25</t>
  </si>
  <si>
    <t>д. Горка</t>
  </si>
  <si>
    <t>47:13:0418001</t>
  </si>
  <si>
    <t>физические лица (жители д. Горка многоквартирных домов №24,25,34)</t>
  </si>
  <si>
    <t>47:1360405001</t>
  </si>
  <si>
    <t>физичиские лица (жители д. Городок)</t>
  </si>
  <si>
    <t>Поверхностная</t>
  </si>
  <si>
    <t>физические лица (жители д. Горка многоквартирных домов №10,12,13,14,15,16,17,18,19)</t>
  </si>
  <si>
    <t>д. Горка, слева от автомобильной дороги, ул. Центральная, перед земельным участком №19</t>
  </si>
  <si>
    <t>47:13:0418003</t>
  </si>
  <si>
    <t>д.Горка</t>
  </si>
  <si>
    <t>47:13:0418004</t>
  </si>
  <si>
    <t xml:space="preserve">физические лица (жители д. Горка, ул. Центральная, пер. Школьный) </t>
  </si>
  <si>
    <t>физические лица (жители д. Горка, ул. Ручей )</t>
  </si>
  <si>
    <t>физические лица (жители д. Горка, ул. Центральная, ул. Ручей)</t>
  </si>
  <si>
    <t>д. Горка, ул. Ручей, справа от автомобильной дороги, напротив дома №23</t>
  </si>
  <si>
    <t>д. Горка, Промзона №1, напротив строения №1</t>
  </si>
  <si>
    <t>д. Вяльгино, ул. Центральная, перед домом №13</t>
  </si>
  <si>
    <r>
      <t>59</t>
    </r>
    <r>
      <rPr>
        <sz val="12"/>
        <color indexed="8"/>
        <rFont val="Arial Cyr"/>
        <charset val="204"/>
      </rPr>
      <t>°</t>
    </r>
    <r>
      <rPr>
        <sz val="12"/>
        <color indexed="8"/>
        <rFont val="Times New Roman"/>
        <family val="1"/>
        <charset val="204"/>
      </rPr>
      <t>50.998</t>
    </r>
    <r>
      <rPr>
        <sz val="12"/>
        <color indexed="8"/>
        <rFont val="Arial Cyr"/>
        <charset val="204"/>
      </rPr>
      <t>'</t>
    </r>
  </si>
  <si>
    <t>033°17.013'</t>
  </si>
  <si>
    <t>59°51.186'</t>
  </si>
  <si>
    <t>033°16.831'</t>
  </si>
  <si>
    <t>59°49.398'</t>
  </si>
  <si>
    <t>033°23.557'</t>
  </si>
  <si>
    <t>59°51.253'</t>
  </si>
  <si>
    <t>033°12.307'</t>
  </si>
  <si>
    <t>59°48.875'</t>
  </si>
  <si>
    <t>033°25.707'</t>
  </si>
  <si>
    <t>59°48.422'</t>
  </si>
  <si>
    <t>033°23.116'</t>
  </si>
  <si>
    <t>59°54.599'</t>
  </si>
  <si>
    <t>033°18.593'</t>
  </si>
  <si>
    <t>59°49.225'</t>
  </si>
  <si>
    <t>033°20.679'</t>
  </si>
  <si>
    <t>59°49.387'</t>
  </si>
  <si>
    <t>033°20.947'</t>
  </si>
  <si>
    <t>59°54.035'</t>
  </si>
  <si>
    <t>033°21.846'</t>
  </si>
  <si>
    <t>59°54.126'</t>
  </si>
  <si>
    <t>033°21.620'</t>
  </si>
  <si>
    <t>59°47.268'</t>
  </si>
  <si>
    <t>033°15.824'</t>
  </si>
  <si>
    <t>59°56.778'</t>
  </si>
  <si>
    <t>033°16.412'</t>
  </si>
  <si>
    <t>59°56.878'</t>
  </si>
  <si>
    <t>033°16.680'</t>
  </si>
  <si>
    <t>59°48.760'</t>
  </si>
  <si>
    <t>033°15.054'</t>
  </si>
  <si>
    <t>59°48.680'</t>
  </si>
  <si>
    <t>59°48.609'</t>
  </si>
  <si>
    <t>033°14.796'</t>
  </si>
  <si>
    <t>033°14.693'</t>
  </si>
  <si>
    <t>59°54.037'</t>
  </si>
  <si>
    <t>033°17.236'</t>
  </si>
  <si>
    <t>033°22.970'</t>
  </si>
  <si>
    <t>59°53.797'</t>
  </si>
  <si>
    <t>033°22.963'</t>
  </si>
  <si>
    <t>59°48.466'</t>
  </si>
  <si>
    <t>033°25.274'</t>
  </si>
  <si>
    <t>59°51.737'</t>
  </si>
  <si>
    <t>033°13.607'</t>
  </si>
  <si>
    <t>д. Вяльгино, поворот направо, база "Бережок"</t>
  </si>
  <si>
    <t>Дерево</t>
  </si>
  <si>
    <t>С-Пб РОТБО "Солнечный ветер"</t>
  </si>
  <si>
    <t>1037858026788/7810354145</t>
  </si>
  <si>
    <t>190000, С-Пб ул. Декабристов, д.6 пом.10Н</t>
  </si>
  <si>
    <t>д. Вяльгино, база "Бережок"</t>
  </si>
  <si>
    <t>д. Горка, кладбище</t>
  </si>
  <si>
    <t>0,75+0,5</t>
  </si>
  <si>
    <t>2+2</t>
  </si>
  <si>
    <t>отходы от  уборки тер. Кладбищ</t>
  </si>
  <si>
    <t>д. Горка, справа от нежилого здания №43 по ул. Центральной</t>
  </si>
  <si>
    <t>Наличие схемы да/нет</t>
  </si>
  <si>
    <t>да</t>
  </si>
  <si>
    <t xml:space="preserve"> Валдость, в тупике ул. Озерная,напротив дома №35</t>
  </si>
  <si>
    <t>д. Городок, справа от автомобильной дороги, при въезде в населенный пункт</t>
  </si>
  <si>
    <t>д. Жар</t>
  </si>
  <si>
    <t xml:space="preserve">д. Горка,
 улица Центральная,
напротив 
з/у №70
</t>
  </si>
  <si>
    <t>физические лица (жители  ул. Центральная)</t>
  </si>
  <si>
    <t>д. Крючково, справа от автомобильной дороги при въезде в населенный пункт</t>
  </si>
  <si>
    <t>д. Кулига, слевой стороны от автомоильной дороги, при въезде в населенный пункт</t>
  </si>
  <si>
    <t>59°51'18.0"N</t>
  </si>
  <si>
    <t>33°16'56.6"E</t>
  </si>
  <si>
    <t>59°49'09.8"N</t>
  </si>
  <si>
    <t>33°23'34.9"E</t>
  </si>
  <si>
    <t>59°55'03.3"N</t>
  </si>
  <si>
    <t>33°18'37.5"E</t>
  </si>
  <si>
    <t>59°48'56.1"N</t>
  </si>
  <si>
    <t>33°19'28.5"E</t>
  </si>
  <si>
    <t>59°48'46.8"N</t>
  </si>
  <si>
    <t>33°19'36.4"E</t>
  </si>
  <si>
    <t>59°48'35.7"N</t>
  </si>
  <si>
    <t>33°19'58.0"E</t>
  </si>
  <si>
    <t>59°48'35.6"N</t>
  </si>
  <si>
    <t>33°20'13.3"E</t>
  </si>
  <si>
    <t>59°48'25.1"N</t>
  </si>
  <si>
    <t>33°20'47.4"E</t>
  </si>
  <si>
    <t>59°48'09.9"N</t>
  </si>
  <si>
    <t>33°20'14.6"E</t>
  </si>
  <si>
    <t>59°49'18.8"N</t>
  </si>
  <si>
    <t>33°19'37.0"E</t>
  </si>
  <si>
    <t>59°54'38.6"N</t>
  </si>
  <si>
    <t>33°21'40.6"E</t>
  </si>
  <si>
    <t>59°49'34.4"N</t>
  </si>
  <si>
    <t>33°25'43.3"E</t>
  </si>
  <si>
    <t xml:space="preserve">59°46'57.3"N </t>
  </si>
  <si>
    <t>33°21'49.9"E</t>
  </si>
  <si>
    <t>59°46'51.6"N</t>
  </si>
  <si>
    <t>33°21'10.5"E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</si>
</sst>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u/>
      <sz val="7"/>
      <color indexed="12"/>
      <name val="Times New Roman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4"/>
      <color indexed="12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1" xfId="1" applyNumberFormat="1" applyFont="1" applyBorder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khvin.org/gsp/gorka/files/img/tko/Gorka2.png" TargetMode="External"/><Relationship Id="rId13" Type="http://schemas.openxmlformats.org/officeDocument/2006/relationships/hyperlink" Target="https://tikhvin.org/gsp/gorka/files/img/tko/Gorka7.png" TargetMode="External"/><Relationship Id="rId18" Type="http://schemas.openxmlformats.org/officeDocument/2006/relationships/hyperlink" Target="https://tikhvin.org/gsp/gorka/files/img/tko/Imolovo.png" TargetMode="External"/><Relationship Id="rId26" Type="http://schemas.openxmlformats.org/officeDocument/2006/relationships/hyperlink" Target="https://tikhvin.org/gsp/gorka/files/img/tko/Ostrovok.png" TargetMode="External"/><Relationship Id="rId3" Type="http://schemas.openxmlformats.org/officeDocument/2006/relationships/hyperlink" Target="https://tikhvin.org/gsp/gorka/files/img/tko/Valdost3.png" TargetMode="External"/><Relationship Id="rId21" Type="http://schemas.openxmlformats.org/officeDocument/2006/relationships/hyperlink" Target="https://tikhvin.org/gsp/gorka/files/img/tko/Malinovchina.png" TargetMode="External"/><Relationship Id="rId34" Type="http://schemas.openxmlformats.org/officeDocument/2006/relationships/hyperlink" Target="https://tikhvin.org/gsp/gorka/files/img/tko/Pinega.png" TargetMode="External"/><Relationship Id="rId7" Type="http://schemas.openxmlformats.org/officeDocument/2006/relationships/hyperlink" Target="https://tikhvin.org/gsp/gorka/files/img/tko/Gorka1.png" TargetMode="External"/><Relationship Id="rId12" Type="http://schemas.openxmlformats.org/officeDocument/2006/relationships/hyperlink" Target="https://tikhvin.org/gsp/gorka/files/img/tko/Gorka6.png" TargetMode="External"/><Relationship Id="rId17" Type="http://schemas.openxmlformats.org/officeDocument/2006/relationships/hyperlink" Target="https://tikhvin.org/gsp/gorka/files/img/tko/Zalushik2.png" TargetMode="External"/><Relationship Id="rId25" Type="http://schemas.openxmlformats.org/officeDocument/2006/relationships/hyperlink" Target="https://tikhvin.org/gsp/gorka/files/img/tko/Novii2.png" TargetMode="External"/><Relationship Id="rId33" Type="http://schemas.openxmlformats.org/officeDocument/2006/relationships/hyperlink" Target="https://tikhvin.org/gsp/gorka/files/img/tko/Pavschino.png" TargetMode="External"/><Relationship Id="rId2" Type="http://schemas.openxmlformats.org/officeDocument/2006/relationships/hyperlink" Target="https://tikhvin.org/gsp/gorka/files/img/tko/Valdost2.png" TargetMode="External"/><Relationship Id="rId16" Type="http://schemas.openxmlformats.org/officeDocument/2006/relationships/hyperlink" Target="https://tikhvin.org/gsp/gorka/files/img/tko/Zalushik1.png" TargetMode="External"/><Relationship Id="rId20" Type="http://schemas.openxmlformats.org/officeDocument/2006/relationships/hyperlink" Target="https://tikhvin.org/gsp/gorka/files/img/tko/Kuliga.png" TargetMode="External"/><Relationship Id="rId29" Type="http://schemas.openxmlformats.org/officeDocument/2006/relationships/hyperlink" Target="https://tikhvin.org/gsp/gorka/files/img/tko/Pudrol1.png" TargetMode="External"/><Relationship Id="rId1" Type="http://schemas.openxmlformats.org/officeDocument/2006/relationships/hyperlink" Target="https://tikhvin.org/gsp/gorka/files/img/tko/Valdost1.png" TargetMode="External"/><Relationship Id="rId6" Type="http://schemas.openxmlformats.org/officeDocument/2006/relationships/hyperlink" Target="https://tikhvin.org/gsp/gorka/files/img/tko/Gorodok.png" TargetMode="External"/><Relationship Id="rId11" Type="http://schemas.openxmlformats.org/officeDocument/2006/relationships/hyperlink" Target="https://tikhvin.org/gsp/gorka/files/img/tko/Gorka5.png" TargetMode="External"/><Relationship Id="rId24" Type="http://schemas.openxmlformats.org/officeDocument/2006/relationships/hyperlink" Target="https://tikhvin.org/gsp/gorka/files/img/tko/Novii1.png" TargetMode="External"/><Relationship Id="rId32" Type="http://schemas.openxmlformats.org/officeDocument/2006/relationships/hyperlink" Target="https://tikhvin.org/gsp/gorka/files/img/tko/Pyahta.pn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ikhvin.org/gsp/gorka/files/img/tko/Vyalgino2.png" TargetMode="External"/><Relationship Id="rId15" Type="http://schemas.openxmlformats.org/officeDocument/2006/relationships/hyperlink" Target="https://tikhvin.org/gsp/gorka/files/img/tko/Zasipe.png" TargetMode="External"/><Relationship Id="rId23" Type="http://schemas.openxmlformats.org/officeDocument/2006/relationships/hyperlink" Target="https://tikhvin.org/gsp/gorka/files/img/tko/Novoe%20Selo2.png" TargetMode="External"/><Relationship Id="rId28" Type="http://schemas.openxmlformats.org/officeDocument/2006/relationships/hyperlink" Target="https://tikhvin.org/gsp/gorka/files/img/tko/Progal2.png" TargetMode="External"/><Relationship Id="rId36" Type="http://schemas.openxmlformats.org/officeDocument/2006/relationships/hyperlink" Target="https://tikhvin.org/gsp/gorka/files/img/tko/Chagolino.png" TargetMode="External"/><Relationship Id="rId10" Type="http://schemas.openxmlformats.org/officeDocument/2006/relationships/hyperlink" Target="https://tikhvin.org/gsp/gorka/files/img/tko/Gorka4.png" TargetMode="External"/><Relationship Id="rId19" Type="http://schemas.openxmlformats.org/officeDocument/2006/relationships/hyperlink" Target="https://tikhvin.org/gsp/gorka/files/img/tko/Kryuchkovo.png" TargetMode="External"/><Relationship Id="rId31" Type="http://schemas.openxmlformats.org/officeDocument/2006/relationships/hyperlink" Target="https://tikhvin.org/gsp/gorka/files/img/tko/Pudrol3.png" TargetMode="External"/><Relationship Id="rId4" Type="http://schemas.openxmlformats.org/officeDocument/2006/relationships/hyperlink" Target="https://tikhvin.org/gsp/gorka/files/img/tko/Vyalgino1.png" TargetMode="External"/><Relationship Id="rId9" Type="http://schemas.openxmlformats.org/officeDocument/2006/relationships/hyperlink" Target="https://tikhvin.org/gsp/gorka/files/img/tko/Gorka3.png" TargetMode="External"/><Relationship Id="rId14" Type="http://schemas.openxmlformats.org/officeDocument/2006/relationships/hyperlink" Target="https://tikhvin.org/gsp/gorka/files/img/tko/Zhar.png" TargetMode="External"/><Relationship Id="rId22" Type="http://schemas.openxmlformats.org/officeDocument/2006/relationships/hyperlink" Target="https://tikhvin.org/gsp/gorka/files/img/tko/Novoe%20Selo1.png" TargetMode="External"/><Relationship Id="rId27" Type="http://schemas.openxmlformats.org/officeDocument/2006/relationships/hyperlink" Target="https://tikhvin.org/gsp/gorka/files/img/tko/Progal1.png" TargetMode="External"/><Relationship Id="rId30" Type="http://schemas.openxmlformats.org/officeDocument/2006/relationships/hyperlink" Target="https://tikhvin.org/gsp/gorka/files/img/tko/Pudrol2.png" TargetMode="External"/><Relationship Id="rId35" Type="http://schemas.openxmlformats.org/officeDocument/2006/relationships/hyperlink" Target="https://tikhvin.org/gsp/gorka/files/img/tko/Randoga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zoomScaleNormal="100" workbookViewId="0">
      <pane ySplit="4" topLeftCell="A5" activePane="bottomLeft" state="frozen"/>
      <selection pane="bottomLeft" activeCell="E28" sqref="E28"/>
    </sheetView>
  </sheetViews>
  <sheetFormatPr defaultRowHeight="15.75" x14ac:dyDescent="0.2"/>
  <cols>
    <col min="1" max="1" width="5.33203125" style="2" customWidth="1"/>
    <col min="2" max="2" width="18.5" style="2" customWidth="1"/>
    <col min="3" max="3" width="24.6640625" style="2" customWidth="1"/>
    <col min="4" max="4" width="16" style="2" customWidth="1"/>
    <col min="5" max="5" width="15.1640625" style="2" bestFit="1" customWidth="1"/>
    <col min="6" max="6" width="15.1640625" style="28" customWidth="1"/>
    <col min="7" max="7" width="11.6640625" style="2" customWidth="1"/>
    <col min="8" max="8" width="15.6640625" style="2" customWidth="1"/>
    <col min="9" max="9" width="12.5" style="2" customWidth="1"/>
    <col min="10" max="10" width="13.1640625" style="2" customWidth="1"/>
    <col min="11" max="11" width="16.83203125" style="2" customWidth="1"/>
    <col min="12" max="12" width="12.33203125" style="2" customWidth="1"/>
    <col min="13" max="13" width="11.6640625" style="2" customWidth="1"/>
    <col min="14" max="14" width="10.83203125" style="18" customWidth="1"/>
    <col min="15" max="15" width="34.33203125" style="2" customWidth="1"/>
    <col min="16" max="17" width="36" style="2" customWidth="1"/>
    <col min="18" max="20" width="13" style="2" customWidth="1"/>
    <col min="21" max="21" width="35.1640625" style="2" customWidth="1"/>
    <col min="22" max="25" width="13.33203125" style="2" customWidth="1"/>
    <col min="26" max="26" width="27.33203125" style="2" customWidth="1"/>
    <col min="27" max="27" width="20.1640625" style="2" customWidth="1"/>
    <col min="28" max="28" width="19.83203125" style="2" customWidth="1"/>
    <col min="29" max="29" width="22" style="2" customWidth="1"/>
    <col min="30" max="30" width="20.83203125" style="2" customWidth="1"/>
    <col min="31" max="31" width="33.83203125" style="2" customWidth="1"/>
    <col min="32" max="16384" width="9.33203125" style="2"/>
  </cols>
  <sheetData>
    <row r="1" spans="1:33" ht="12.75" customHeight="1" x14ac:dyDescent="0.2">
      <c r="A1" s="33" t="s">
        <v>0</v>
      </c>
      <c r="B1" s="33" t="s">
        <v>1</v>
      </c>
      <c r="C1" s="36" t="s">
        <v>2</v>
      </c>
      <c r="D1" s="37"/>
      <c r="E1" s="37"/>
      <c r="F1" s="38"/>
      <c r="G1" s="33" t="s">
        <v>3</v>
      </c>
      <c r="H1" s="33"/>
      <c r="I1" s="33"/>
      <c r="J1" s="33"/>
      <c r="K1" s="33"/>
      <c r="L1" s="33"/>
      <c r="M1" s="33"/>
      <c r="N1" s="39"/>
      <c r="O1" s="33" t="s">
        <v>11</v>
      </c>
      <c r="P1" s="33"/>
      <c r="Q1" s="33"/>
      <c r="R1" s="33" t="s">
        <v>12</v>
      </c>
      <c r="S1" s="33"/>
      <c r="T1" s="33"/>
      <c r="U1" s="33" t="s">
        <v>13</v>
      </c>
      <c r="V1" s="33"/>
      <c r="W1" s="33"/>
      <c r="X1" s="33"/>
      <c r="Y1" s="33"/>
      <c r="Z1" s="33" t="s">
        <v>14</v>
      </c>
      <c r="AA1" s="33"/>
      <c r="AB1" s="33"/>
      <c r="AC1" s="33" t="s">
        <v>41</v>
      </c>
      <c r="AD1" s="33" t="s">
        <v>42</v>
      </c>
      <c r="AE1" s="33" t="s">
        <v>44</v>
      </c>
    </row>
    <row r="2" spans="1:33" ht="25.5" customHeight="1" x14ac:dyDescent="0.2">
      <c r="A2" s="33"/>
      <c r="B2" s="33"/>
      <c r="C2" s="33" t="s">
        <v>4</v>
      </c>
      <c r="D2" s="33" t="s">
        <v>5</v>
      </c>
      <c r="E2" s="33"/>
      <c r="F2" s="34" t="s">
        <v>227</v>
      </c>
      <c r="G2" s="33" t="s">
        <v>34</v>
      </c>
      <c r="H2" s="33" t="s">
        <v>6</v>
      </c>
      <c r="I2" s="33" t="s">
        <v>27</v>
      </c>
      <c r="J2" s="33" t="s">
        <v>7</v>
      </c>
      <c r="K2" s="33" t="s">
        <v>8</v>
      </c>
      <c r="L2" s="33" t="s">
        <v>9</v>
      </c>
      <c r="M2" s="33" t="s">
        <v>35</v>
      </c>
      <c r="N2" s="39" t="s">
        <v>10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18</v>
      </c>
      <c r="V2" s="33" t="s">
        <v>21</v>
      </c>
      <c r="W2" s="33" t="s">
        <v>20</v>
      </c>
      <c r="X2" s="33" t="s">
        <v>22</v>
      </c>
      <c r="Y2" s="33" t="s">
        <v>23</v>
      </c>
      <c r="Z2" s="33" t="s">
        <v>24</v>
      </c>
      <c r="AA2" s="33" t="s">
        <v>25</v>
      </c>
      <c r="AB2" s="33" t="s">
        <v>26</v>
      </c>
      <c r="AC2" s="33"/>
      <c r="AD2" s="33"/>
      <c r="AE2" s="33"/>
    </row>
    <row r="3" spans="1:33" ht="12.75" x14ac:dyDescent="0.2">
      <c r="A3" s="33"/>
      <c r="B3" s="33"/>
      <c r="C3" s="33"/>
      <c r="D3" s="9" t="s">
        <v>28</v>
      </c>
      <c r="E3" s="9" t="s">
        <v>29</v>
      </c>
      <c r="F3" s="35"/>
      <c r="G3" s="33"/>
      <c r="H3" s="33"/>
      <c r="I3" s="33"/>
      <c r="J3" s="33"/>
      <c r="K3" s="33"/>
      <c r="L3" s="33"/>
      <c r="M3" s="33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3" ht="20.25" x14ac:dyDescent="0.2">
      <c r="A4" s="9">
        <v>1</v>
      </c>
      <c r="B4" s="9">
        <v>2</v>
      </c>
      <c r="C4" s="24">
        <v>3</v>
      </c>
      <c r="D4" s="9">
        <v>4</v>
      </c>
      <c r="E4" s="9">
        <v>5</v>
      </c>
      <c r="F4" s="27"/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17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</row>
    <row r="5" spans="1:33" ht="12.75" x14ac:dyDescent="0.2">
      <c r="A5" s="33" t="s">
        <v>46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3" ht="74.25" customHeight="1" x14ac:dyDescent="0.2">
      <c r="A6" s="1">
        <v>1</v>
      </c>
      <c r="B6" s="8" t="str">
        <f>C6</f>
        <v>д. Валдость, пер.Полевой, после дома №2</v>
      </c>
      <c r="C6" s="25" t="s">
        <v>47</v>
      </c>
      <c r="D6" s="22" t="s">
        <v>173</v>
      </c>
      <c r="E6" s="22" t="s">
        <v>174</v>
      </c>
      <c r="F6" s="29" t="s">
        <v>228</v>
      </c>
      <c r="G6" s="3">
        <v>4</v>
      </c>
      <c r="H6" s="4" t="s">
        <v>36</v>
      </c>
      <c r="I6" s="4" t="s">
        <v>38</v>
      </c>
      <c r="J6" s="1" t="s">
        <v>55</v>
      </c>
      <c r="K6" s="4" t="s">
        <v>40</v>
      </c>
      <c r="L6" s="4" t="s">
        <v>39</v>
      </c>
      <c r="M6" s="16">
        <v>0.75</v>
      </c>
      <c r="N6" s="19">
        <v>2</v>
      </c>
      <c r="O6" s="1" t="s">
        <v>48</v>
      </c>
      <c r="P6" s="1" t="s">
        <v>49</v>
      </c>
      <c r="Q6" s="1" t="s">
        <v>50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4" t="s">
        <v>52</v>
      </c>
      <c r="AA6" s="1" t="s">
        <v>32</v>
      </c>
      <c r="AB6" s="1" t="s">
        <v>76</v>
      </c>
      <c r="AC6" s="6" t="s">
        <v>30</v>
      </c>
      <c r="AD6" s="6" t="s">
        <v>51</v>
      </c>
      <c r="AE6" s="4" t="s">
        <v>53</v>
      </c>
      <c r="AG6" s="2">
        <f>IF(C6='Существующие площадки'!C7,1,0)</f>
        <v>0</v>
      </c>
    </row>
    <row r="7" spans="1:33" ht="77.25" customHeight="1" x14ac:dyDescent="0.2">
      <c r="A7" s="1">
        <v>2</v>
      </c>
      <c r="B7" s="8" t="s">
        <v>54</v>
      </c>
      <c r="C7" s="4" t="s">
        <v>54</v>
      </c>
      <c r="D7" s="22" t="s">
        <v>175</v>
      </c>
      <c r="E7" s="22" t="s">
        <v>176</v>
      </c>
      <c r="F7" s="29" t="s">
        <v>228</v>
      </c>
      <c r="G7" s="3">
        <v>4</v>
      </c>
      <c r="H7" s="4" t="s">
        <v>36</v>
      </c>
      <c r="I7" s="4" t="s">
        <v>38</v>
      </c>
      <c r="J7" s="1" t="s">
        <v>39</v>
      </c>
      <c r="K7" s="4" t="s">
        <v>40</v>
      </c>
      <c r="L7" s="4" t="s">
        <v>39</v>
      </c>
      <c r="M7" s="16">
        <v>0.75</v>
      </c>
      <c r="N7" s="19">
        <v>2</v>
      </c>
      <c r="O7" s="1" t="s">
        <v>48</v>
      </c>
      <c r="P7" s="1" t="s">
        <v>49</v>
      </c>
      <c r="Q7" s="1" t="s">
        <v>50</v>
      </c>
      <c r="R7" s="1"/>
      <c r="S7" s="1"/>
      <c r="T7" s="1"/>
      <c r="U7" s="1"/>
      <c r="V7" s="1"/>
      <c r="W7" s="1"/>
      <c r="X7" s="1"/>
      <c r="Y7" s="1"/>
      <c r="Z7" s="4"/>
      <c r="AA7" s="1" t="s">
        <v>32</v>
      </c>
      <c r="AB7" s="1" t="s">
        <v>76</v>
      </c>
      <c r="AC7" s="6" t="s">
        <v>30</v>
      </c>
      <c r="AD7" s="6"/>
      <c r="AE7" s="4" t="s">
        <v>53</v>
      </c>
    </row>
    <row r="8" spans="1:33" ht="63.75" x14ac:dyDescent="0.2">
      <c r="A8" s="1">
        <v>3</v>
      </c>
      <c r="B8" s="8" t="str">
        <f>C8</f>
        <v xml:space="preserve"> Валдость, в тупике ул. Озерная,напротив дома №35</v>
      </c>
      <c r="C8" s="4" t="s">
        <v>229</v>
      </c>
      <c r="D8" s="22" t="s">
        <v>236</v>
      </c>
      <c r="E8" s="22" t="s">
        <v>237</v>
      </c>
      <c r="F8" s="29" t="s">
        <v>228</v>
      </c>
      <c r="G8" s="3">
        <v>4</v>
      </c>
      <c r="H8" s="4" t="s">
        <v>36</v>
      </c>
      <c r="I8" s="4" t="s">
        <v>38</v>
      </c>
      <c r="J8" s="1" t="s">
        <v>39</v>
      </c>
      <c r="K8" s="4" t="s">
        <v>40</v>
      </c>
      <c r="L8" s="4" t="s">
        <v>39</v>
      </c>
      <c r="M8" s="16">
        <v>0.75</v>
      </c>
      <c r="N8" s="19">
        <v>2</v>
      </c>
      <c r="O8" s="6" t="s">
        <v>48</v>
      </c>
      <c r="P8" s="1" t="s">
        <v>49</v>
      </c>
      <c r="Q8" s="8" t="s">
        <v>50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4" t="s">
        <v>52</v>
      </c>
      <c r="AA8" s="1" t="s">
        <v>32</v>
      </c>
      <c r="AB8" s="1" t="s">
        <v>76</v>
      </c>
      <c r="AC8" s="6" t="s">
        <v>30</v>
      </c>
      <c r="AD8" s="6" t="s">
        <v>51</v>
      </c>
      <c r="AE8" s="4" t="s">
        <v>53</v>
      </c>
    </row>
    <row r="9" spans="1:33" ht="12.75" x14ac:dyDescent="0.2">
      <c r="A9" s="33" t="s">
        <v>75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3" ht="63.75" x14ac:dyDescent="0.2">
      <c r="A10" s="1">
        <v>1</v>
      </c>
      <c r="B10" s="8" t="str">
        <f>C10</f>
        <v>д. Вяльгино, ул. Центральная, перед домом №13</v>
      </c>
      <c r="C10" s="4" t="s">
        <v>172</v>
      </c>
      <c r="D10" s="22" t="s">
        <v>177</v>
      </c>
      <c r="E10" s="22" t="s">
        <v>178</v>
      </c>
      <c r="F10" s="29" t="s">
        <v>228</v>
      </c>
      <c r="G10" s="3">
        <v>8</v>
      </c>
      <c r="H10" s="4" t="s">
        <v>36</v>
      </c>
      <c r="I10" s="4" t="s">
        <v>38</v>
      </c>
      <c r="J10" s="1" t="s">
        <v>39</v>
      </c>
      <c r="K10" s="4" t="s">
        <v>40</v>
      </c>
      <c r="L10" s="4" t="s">
        <v>39</v>
      </c>
      <c r="M10" s="16">
        <v>0.75</v>
      </c>
      <c r="N10" s="19">
        <v>6</v>
      </c>
      <c r="O10" s="6" t="s">
        <v>48</v>
      </c>
      <c r="P10" s="6" t="s">
        <v>49</v>
      </c>
      <c r="Q10" s="8" t="s">
        <v>50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4" t="s">
        <v>83</v>
      </c>
      <c r="AA10" s="1" t="s">
        <v>32</v>
      </c>
      <c r="AB10" s="1" t="s">
        <v>76</v>
      </c>
      <c r="AC10" s="6" t="s">
        <v>30</v>
      </c>
      <c r="AD10" s="6" t="s">
        <v>84</v>
      </c>
      <c r="AE10" s="4" t="s">
        <v>53</v>
      </c>
    </row>
    <row r="11" spans="1:33" ht="63.75" x14ac:dyDescent="0.2">
      <c r="A11" s="1">
        <v>2</v>
      </c>
      <c r="B11" s="8" t="str">
        <f>C11</f>
        <v>д. Вяльгино, поворот направо, база "Бережок"</v>
      </c>
      <c r="C11" s="25" t="s">
        <v>216</v>
      </c>
      <c r="D11" s="22" t="s">
        <v>238</v>
      </c>
      <c r="E11" s="22" t="s">
        <v>239</v>
      </c>
      <c r="F11" s="29" t="s">
        <v>228</v>
      </c>
      <c r="G11" s="3">
        <v>8</v>
      </c>
      <c r="H11" s="4" t="s">
        <v>36</v>
      </c>
      <c r="I11" s="4" t="s">
        <v>38</v>
      </c>
      <c r="J11" s="1" t="s">
        <v>39</v>
      </c>
      <c r="K11" s="4" t="s">
        <v>40</v>
      </c>
      <c r="L11" s="4" t="s">
        <v>39</v>
      </c>
      <c r="M11" s="16">
        <v>0.75</v>
      </c>
      <c r="N11" s="19">
        <v>6</v>
      </c>
      <c r="O11" s="6" t="s">
        <v>48</v>
      </c>
      <c r="P11" s="6" t="s">
        <v>49</v>
      </c>
      <c r="Q11" s="8" t="s">
        <v>50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4" t="s">
        <v>221</v>
      </c>
      <c r="AA11" s="1" t="s">
        <v>32</v>
      </c>
      <c r="AB11" s="1" t="s">
        <v>76</v>
      </c>
      <c r="AC11" s="6" t="s">
        <v>30</v>
      </c>
      <c r="AD11" s="6" t="s">
        <v>84</v>
      </c>
      <c r="AE11" s="4" t="s">
        <v>53</v>
      </c>
    </row>
    <row r="12" spans="1:33" ht="12.75" customHeight="1" x14ac:dyDescent="0.2">
      <c r="A12" s="36" t="s">
        <v>56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</row>
    <row r="13" spans="1:33" ht="76.5" x14ac:dyDescent="0.2">
      <c r="A13" s="1">
        <v>1</v>
      </c>
      <c r="B13" s="8" t="str">
        <f>C13</f>
        <v>д. Городок, справа от автомобильной дороги, при въезде в населенный пункт</v>
      </c>
      <c r="C13" s="25" t="s">
        <v>230</v>
      </c>
      <c r="D13" s="22" t="s">
        <v>240</v>
      </c>
      <c r="E13" s="22" t="s">
        <v>241</v>
      </c>
      <c r="F13" s="30" t="s">
        <v>228</v>
      </c>
      <c r="G13" s="3">
        <v>2</v>
      </c>
      <c r="H13" s="4" t="s">
        <v>36</v>
      </c>
      <c r="I13" s="4" t="s">
        <v>38</v>
      </c>
      <c r="J13" s="1" t="s">
        <v>217</v>
      </c>
      <c r="K13" s="4" t="s">
        <v>40</v>
      </c>
      <c r="L13" s="4" t="s">
        <v>39</v>
      </c>
      <c r="M13" s="16">
        <v>0.75</v>
      </c>
      <c r="N13" s="19">
        <v>2</v>
      </c>
      <c r="O13" s="6" t="s">
        <v>218</v>
      </c>
      <c r="P13" s="1" t="s">
        <v>219</v>
      </c>
      <c r="Q13" s="8" t="s">
        <v>220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4" t="s">
        <v>57</v>
      </c>
      <c r="AA13" s="1" t="s">
        <v>32</v>
      </c>
      <c r="AB13" s="1" t="s">
        <v>76</v>
      </c>
      <c r="AC13" s="6" t="s">
        <v>30</v>
      </c>
      <c r="AD13" s="21" t="s">
        <v>159</v>
      </c>
      <c r="AE13" s="4" t="s">
        <v>160</v>
      </c>
    </row>
    <row r="14" spans="1:33" ht="12.75" x14ac:dyDescent="0.2">
      <c r="A14" s="33" t="s">
        <v>58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3" ht="63.75" x14ac:dyDescent="0.2">
      <c r="A15" s="1">
        <v>1</v>
      </c>
      <c r="B15" s="8" t="str">
        <f t="shared" ref="B15:B21" si="0">C15</f>
        <v>д. Горка, у многоквартирного дома №25</v>
      </c>
      <c r="C15" s="25" t="s">
        <v>155</v>
      </c>
      <c r="D15" s="22" t="s">
        <v>242</v>
      </c>
      <c r="E15" s="22" t="s">
        <v>243</v>
      </c>
      <c r="F15" s="31" t="s">
        <v>228</v>
      </c>
      <c r="G15" s="3">
        <v>20</v>
      </c>
      <c r="H15" s="4" t="s">
        <v>36</v>
      </c>
      <c r="I15" s="4" t="s">
        <v>38</v>
      </c>
      <c r="J15" s="1" t="s">
        <v>39</v>
      </c>
      <c r="K15" s="4" t="s">
        <v>40</v>
      </c>
      <c r="L15" s="4" t="s">
        <v>39</v>
      </c>
      <c r="M15" s="16">
        <v>0.75</v>
      </c>
      <c r="N15" s="19">
        <v>8</v>
      </c>
      <c r="O15" s="6" t="s">
        <v>48</v>
      </c>
      <c r="P15" s="1" t="s">
        <v>49</v>
      </c>
      <c r="Q15" s="8" t="s">
        <v>50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4" t="s">
        <v>156</v>
      </c>
      <c r="AA15" s="1" t="s">
        <v>32</v>
      </c>
      <c r="AB15" s="1" t="s">
        <v>76</v>
      </c>
      <c r="AC15" s="6" t="s">
        <v>30</v>
      </c>
      <c r="AD15" s="6" t="s">
        <v>157</v>
      </c>
      <c r="AE15" s="4" t="s">
        <v>158</v>
      </c>
    </row>
    <row r="16" spans="1:33" ht="63.75" x14ac:dyDescent="0.2">
      <c r="A16" s="1">
        <v>2</v>
      </c>
      <c r="B16" s="8" t="str">
        <f t="shared" si="0"/>
        <v>д. Горка, справа от нежилого здания №43 по ул. Центральной</v>
      </c>
      <c r="C16" s="25" t="s">
        <v>226</v>
      </c>
      <c r="D16" s="22" t="s">
        <v>244</v>
      </c>
      <c r="E16" s="22" t="s">
        <v>245</v>
      </c>
      <c r="F16" s="31" t="s">
        <v>228</v>
      </c>
      <c r="G16" s="3">
        <v>30</v>
      </c>
      <c r="H16" s="4" t="s">
        <v>36</v>
      </c>
      <c r="I16" s="4" t="s">
        <v>38</v>
      </c>
      <c r="J16" s="1" t="s">
        <v>39</v>
      </c>
      <c r="K16" s="4" t="s">
        <v>161</v>
      </c>
      <c r="L16" s="4" t="s">
        <v>39</v>
      </c>
      <c r="M16" s="16">
        <v>0.75</v>
      </c>
      <c r="N16" s="19">
        <v>16</v>
      </c>
      <c r="O16" s="6" t="s">
        <v>48</v>
      </c>
      <c r="P16" s="1" t="s">
        <v>49</v>
      </c>
      <c r="Q16" s="8" t="s">
        <v>50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4" t="s">
        <v>156</v>
      </c>
      <c r="AA16" s="1" t="s">
        <v>32</v>
      </c>
      <c r="AB16" s="1" t="s">
        <v>76</v>
      </c>
      <c r="AC16" s="6" t="s">
        <v>30</v>
      </c>
      <c r="AD16" s="6" t="s">
        <v>157</v>
      </c>
      <c r="AE16" s="4" t="s">
        <v>162</v>
      </c>
    </row>
    <row r="17" spans="1:31" ht="76.5" x14ac:dyDescent="0.2">
      <c r="A17" s="1">
        <v>3</v>
      </c>
      <c r="B17" s="8" t="str">
        <f t="shared" si="0"/>
        <v>д. Горка, слева от автомобильной дороги, ул. Центральная, перед земельным участком №19</v>
      </c>
      <c r="C17" s="25" t="s">
        <v>163</v>
      </c>
      <c r="D17" s="22" t="s">
        <v>246</v>
      </c>
      <c r="E17" s="22" t="s">
        <v>247</v>
      </c>
      <c r="F17" s="31" t="s">
        <v>228</v>
      </c>
      <c r="G17" s="3">
        <v>8</v>
      </c>
      <c r="H17" s="4" t="s">
        <v>36</v>
      </c>
      <c r="I17" s="4" t="s">
        <v>38</v>
      </c>
      <c r="J17" s="1" t="s">
        <v>39</v>
      </c>
      <c r="K17" s="4" t="s">
        <v>161</v>
      </c>
      <c r="L17" s="4" t="s">
        <v>39</v>
      </c>
      <c r="M17" s="16">
        <v>0.75</v>
      </c>
      <c r="N17" s="19">
        <v>4</v>
      </c>
      <c r="O17" s="6" t="s">
        <v>48</v>
      </c>
      <c r="P17" s="1" t="s">
        <v>49</v>
      </c>
      <c r="Q17" s="8" t="s">
        <v>50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4" t="s">
        <v>156</v>
      </c>
      <c r="AA17" s="1" t="s">
        <v>32</v>
      </c>
      <c r="AB17" s="1" t="s">
        <v>76</v>
      </c>
      <c r="AC17" s="6"/>
      <c r="AD17" s="6" t="s">
        <v>164</v>
      </c>
      <c r="AE17" s="4" t="s">
        <v>167</v>
      </c>
    </row>
    <row r="18" spans="1:31" ht="63.75" x14ac:dyDescent="0.2">
      <c r="A18" s="1">
        <v>4</v>
      </c>
      <c r="B18" s="8" t="str">
        <f t="shared" si="0"/>
        <v>д. Горка, Промзона №1, напротив строения №1</v>
      </c>
      <c r="C18" s="25" t="s">
        <v>171</v>
      </c>
      <c r="D18" s="22" t="s">
        <v>248</v>
      </c>
      <c r="E18" s="22" t="s">
        <v>249</v>
      </c>
      <c r="F18" s="31" t="s">
        <v>228</v>
      </c>
      <c r="G18" s="3">
        <v>4</v>
      </c>
      <c r="H18" s="4" t="s">
        <v>36</v>
      </c>
      <c r="I18" s="4" t="s">
        <v>38</v>
      </c>
      <c r="J18" s="1" t="s">
        <v>39</v>
      </c>
      <c r="K18" s="4" t="s">
        <v>161</v>
      </c>
      <c r="L18" s="4" t="s">
        <v>39</v>
      </c>
      <c r="M18" s="16">
        <v>0.75</v>
      </c>
      <c r="N18" s="19">
        <v>2</v>
      </c>
      <c r="O18" s="6" t="s">
        <v>48</v>
      </c>
      <c r="P18" s="1" t="s">
        <v>49</v>
      </c>
      <c r="Q18" s="8" t="s">
        <v>50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4" t="s">
        <v>156</v>
      </c>
      <c r="AA18" s="1" t="s">
        <v>32</v>
      </c>
      <c r="AB18" s="1" t="s">
        <v>76</v>
      </c>
      <c r="AC18" s="6"/>
      <c r="AD18" s="6" t="s">
        <v>166</v>
      </c>
      <c r="AE18" s="4" t="s">
        <v>169</v>
      </c>
    </row>
    <row r="19" spans="1:31" ht="63.75" customHeight="1" x14ac:dyDescent="0.2">
      <c r="A19" s="1">
        <v>5</v>
      </c>
      <c r="B19" s="8" t="str">
        <f t="shared" si="0"/>
        <v>д. Горка, ул. Ручей, справа от автомобильной дороги, напротив дома №23</v>
      </c>
      <c r="C19" s="25" t="s">
        <v>170</v>
      </c>
      <c r="D19" s="22" t="s">
        <v>250</v>
      </c>
      <c r="E19" s="22" t="s">
        <v>251</v>
      </c>
      <c r="F19" s="31" t="s">
        <v>228</v>
      </c>
      <c r="G19" s="3">
        <v>4</v>
      </c>
      <c r="H19" s="4" t="s">
        <v>36</v>
      </c>
      <c r="I19" s="4" t="s">
        <v>38</v>
      </c>
      <c r="J19" s="1" t="s">
        <v>39</v>
      </c>
      <c r="K19" s="4" t="s">
        <v>161</v>
      </c>
      <c r="L19" s="4" t="s">
        <v>39</v>
      </c>
      <c r="M19" s="16">
        <v>0.75</v>
      </c>
      <c r="N19" s="19">
        <v>2</v>
      </c>
      <c r="O19" s="6" t="s">
        <v>48</v>
      </c>
      <c r="P19" s="1" t="s">
        <v>49</v>
      </c>
      <c r="Q19" s="8" t="s">
        <v>50</v>
      </c>
      <c r="R19" s="1"/>
      <c r="S19" s="1"/>
      <c r="T19" s="1"/>
      <c r="U19" s="1"/>
      <c r="V19" s="1"/>
      <c r="W19" s="1"/>
      <c r="X19" s="1"/>
      <c r="Y19" s="1"/>
      <c r="Z19" s="4" t="s">
        <v>165</v>
      </c>
      <c r="AA19" s="1" t="s">
        <v>32</v>
      </c>
      <c r="AB19" s="1" t="s">
        <v>76</v>
      </c>
      <c r="AC19" s="6"/>
      <c r="AD19" s="6" t="s">
        <v>166</v>
      </c>
      <c r="AE19" s="4" t="s">
        <v>168</v>
      </c>
    </row>
    <row r="20" spans="1:31" ht="63.75" customHeight="1" x14ac:dyDescent="0.2">
      <c r="A20" s="1">
        <v>6</v>
      </c>
      <c r="B20" s="8" t="s">
        <v>232</v>
      </c>
      <c r="C20" s="25" t="s">
        <v>232</v>
      </c>
      <c r="D20" s="22" t="s">
        <v>254</v>
      </c>
      <c r="E20" s="22" t="s">
        <v>255</v>
      </c>
      <c r="F20" s="31" t="s">
        <v>228</v>
      </c>
      <c r="G20" s="3">
        <v>4</v>
      </c>
      <c r="H20" s="4" t="s">
        <v>36</v>
      </c>
      <c r="I20" s="4" t="s">
        <v>38</v>
      </c>
      <c r="J20" s="1" t="s">
        <v>39</v>
      </c>
      <c r="K20" s="4" t="s">
        <v>161</v>
      </c>
      <c r="L20" s="4" t="s">
        <v>39</v>
      </c>
      <c r="M20" s="16">
        <v>0.75</v>
      </c>
      <c r="N20" s="19">
        <v>2</v>
      </c>
      <c r="O20" s="6" t="s">
        <v>48</v>
      </c>
      <c r="P20" s="1" t="s">
        <v>49</v>
      </c>
      <c r="Q20" s="8" t="s">
        <v>50</v>
      </c>
      <c r="R20" s="1"/>
      <c r="S20" s="1"/>
      <c r="T20" s="1"/>
      <c r="U20" s="1"/>
      <c r="V20" s="1"/>
      <c r="W20" s="1"/>
      <c r="X20" s="1"/>
      <c r="Y20" s="1"/>
      <c r="Z20" s="4" t="s">
        <v>165</v>
      </c>
      <c r="AA20" s="1" t="s">
        <v>32</v>
      </c>
      <c r="AB20" s="1" t="s">
        <v>76</v>
      </c>
      <c r="AC20" s="6"/>
      <c r="AD20" s="6" t="s">
        <v>157</v>
      </c>
      <c r="AE20" s="4" t="s">
        <v>233</v>
      </c>
    </row>
    <row r="21" spans="1:31" ht="63.75" customHeight="1" x14ac:dyDescent="0.2">
      <c r="A21" s="1">
        <v>7</v>
      </c>
      <c r="B21" s="8" t="str">
        <f t="shared" si="0"/>
        <v>д. Горка, кладбище</v>
      </c>
      <c r="C21" s="25" t="s">
        <v>222</v>
      </c>
      <c r="D21" s="22" t="s">
        <v>252</v>
      </c>
      <c r="E21" s="22" t="s">
        <v>253</v>
      </c>
      <c r="F21" s="31" t="s">
        <v>228</v>
      </c>
      <c r="G21" s="3">
        <v>8</v>
      </c>
      <c r="H21" s="4" t="s">
        <v>36</v>
      </c>
      <c r="I21" s="4" t="s">
        <v>38</v>
      </c>
      <c r="J21" s="1" t="s">
        <v>39</v>
      </c>
      <c r="K21" s="4" t="s">
        <v>161</v>
      </c>
      <c r="L21" s="4" t="s">
        <v>39</v>
      </c>
      <c r="M21" s="16" t="s">
        <v>223</v>
      </c>
      <c r="N21" s="19" t="s">
        <v>224</v>
      </c>
      <c r="O21" s="6" t="s">
        <v>48</v>
      </c>
      <c r="P21" s="1" t="s">
        <v>49</v>
      </c>
      <c r="Q21" s="8" t="s">
        <v>50</v>
      </c>
      <c r="R21" s="1"/>
      <c r="S21" s="1"/>
      <c r="T21" s="1"/>
      <c r="U21" s="1"/>
      <c r="V21" s="1"/>
      <c r="W21" s="1"/>
      <c r="X21" s="1"/>
      <c r="Y21" s="1"/>
      <c r="Z21" s="4" t="s">
        <v>165</v>
      </c>
      <c r="AA21" s="1" t="s">
        <v>225</v>
      </c>
      <c r="AB21" s="1" t="s">
        <v>76</v>
      </c>
      <c r="AC21" s="6"/>
      <c r="AD21" s="6" t="s">
        <v>166</v>
      </c>
      <c r="AE21" s="4"/>
    </row>
    <row r="22" spans="1:31" ht="12.75" customHeight="1" x14ac:dyDescent="0.2">
      <c r="A22" s="41" t="s">
        <v>231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</row>
    <row r="23" spans="1:31" ht="63.75" x14ac:dyDescent="0.2">
      <c r="A23" s="1">
        <v>1</v>
      </c>
      <c r="B23" s="8" t="str">
        <f>C23</f>
        <v>д. Жар,  на нечетной строне ул. Полевая, у дома №11</v>
      </c>
      <c r="C23" s="25" t="s">
        <v>141</v>
      </c>
      <c r="D23" s="22" t="s">
        <v>256</v>
      </c>
      <c r="E23" s="22" t="s">
        <v>257</v>
      </c>
      <c r="F23" s="31" t="s">
        <v>228</v>
      </c>
      <c r="G23" s="3">
        <v>4</v>
      </c>
      <c r="H23" s="4" t="s">
        <v>37</v>
      </c>
      <c r="I23" s="4" t="s">
        <v>38</v>
      </c>
      <c r="J23" s="1" t="s">
        <v>39</v>
      </c>
      <c r="K23" s="4" t="s">
        <v>40</v>
      </c>
      <c r="L23" s="4" t="s">
        <v>39</v>
      </c>
      <c r="M23" s="16">
        <v>0.75</v>
      </c>
      <c r="N23" s="19">
        <v>2</v>
      </c>
      <c r="O23" s="6" t="s">
        <v>48</v>
      </c>
      <c r="P23" s="1" t="s">
        <v>49</v>
      </c>
      <c r="Q23" s="8" t="s">
        <v>50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4" t="s">
        <v>138</v>
      </c>
      <c r="AA23" s="1" t="s">
        <v>32</v>
      </c>
      <c r="AB23" s="1" t="s">
        <v>76</v>
      </c>
      <c r="AC23" s="6"/>
      <c r="AD23" s="6" t="s">
        <v>139</v>
      </c>
      <c r="AE23" s="4" t="s">
        <v>140</v>
      </c>
    </row>
    <row r="24" spans="1:31" ht="12.75" x14ac:dyDescent="0.2">
      <c r="A24" s="33" t="s">
        <v>59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ht="63.75" x14ac:dyDescent="0.2">
      <c r="A25" s="1">
        <v>1</v>
      </c>
      <c r="B25" s="8" t="str">
        <f>C25</f>
        <v>д. Засыпье, ул. Хвойная, после дома №4, рядом с пожарным водоемом</v>
      </c>
      <c r="C25" s="25" t="s">
        <v>77</v>
      </c>
      <c r="D25" s="22" t="s">
        <v>258</v>
      </c>
      <c r="E25" s="22" t="s">
        <v>259</v>
      </c>
      <c r="F25" s="30" t="s">
        <v>228</v>
      </c>
      <c r="G25" s="3">
        <v>7</v>
      </c>
      <c r="H25" s="4" t="s">
        <v>36</v>
      </c>
      <c r="I25" s="4" t="s">
        <v>38</v>
      </c>
      <c r="J25" s="1" t="s">
        <v>39</v>
      </c>
      <c r="K25" s="4" t="s">
        <v>40</v>
      </c>
      <c r="L25" s="4" t="s">
        <v>39</v>
      </c>
      <c r="M25" s="16">
        <v>0.75</v>
      </c>
      <c r="N25" s="19">
        <v>5</v>
      </c>
      <c r="O25" s="6" t="s">
        <v>48</v>
      </c>
      <c r="P25" s="1" t="s">
        <v>49</v>
      </c>
      <c r="Q25" s="8" t="s">
        <v>50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4" t="s">
        <v>78</v>
      </c>
      <c r="AA25" s="1" t="s">
        <v>32</v>
      </c>
      <c r="AB25" s="1" t="s">
        <v>76</v>
      </c>
      <c r="AC25" s="6"/>
      <c r="AD25" s="6" t="s">
        <v>43</v>
      </c>
      <c r="AE25" s="4" t="s">
        <v>79</v>
      </c>
    </row>
    <row r="26" spans="1:31" ht="12.75" x14ac:dyDescent="0.2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76.5" x14ac:dyDescent="0.2">
      <c r="A27" s="1">
        <v>1</v>
      </c>
      <c r="B27" s="8" t="str">
        <f>C27</f>
        <v>д Залющик, с левой стороны от автомобильной дороги при вхъезде в населенный пункт</v>
      </c>
      <c r="C27" s="25" t="s">
        <v>153</v>
      </c>
      <c r="D27" s="22" t="s">
        <v>260</v>
      </c>
      <c r="E27" s="22" t="s">
        <v>261</v>
      </c>
      <c r="F27" s="31" t="s">
        <v>228</v>
      </c>
      <c r="G27" s="3">
        <v>10</v>
      </c>
      <c r="H27" s="4" t="s">
        <v>36</v>
      </c>
      <c r="I27" s="4" t="s">
        <v>38</v>
      </c>
      <c r="J27" s="1" t="s">
        <v>39</v>
      </c>
      <c r="K27" s="4" t="s">
        <v>40</v>
      </c>
      <c r="L27" s="4" t="s">
        <v>39</v>
      </c>
      <c r="M27" s="16">
        <v>0.75</v>
      </c>
      <c r="N27" s="19">
        <v>5</v>
      </c>
      <c r="O27" s="6" t="s">
        <v>48</v>
      </c>
      <c r="P27" s="1" t="s">
        <v>49</v>
      </c>
      <c r="Q27" s="8" t="s">
        <v>50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4" t="s">
        <v>149</v>
      </c>
      <c r="AA27" s="1" t="s">
        <v>32</v>
      </c>
      <c r="AB27" s="1" t="s">
        <v>76</v>
      </c>
      <c r="AC27" s="6" t="s">
        <v>30</v>
      </c>
      <c r="AD27" s="6" t="s">
        <v>150</v>
      </c>
      <c r="AE27" s="4" t="s">
        <v>151</v>
      </c>
    </row>
    <row r="28" spans="1:31" ht="63.75" x14ac:dyDescent="0.2">
      <c r="A28" s="1">
        <v>2</v>
      </c>
      <c r="B28" s="8" t="str">
        <f>C28</f>
        <v>д. Залющик, ул. Весенняя, между земельными участками №1 и 2</v>
      </c>
      <c r="C28" s="25" t="s">
        <v>154</v>
      </c>
      <c r="D28" s="22" t="s">
        <v>262</v>
      </c>
      <c r="E28" s="22" t="s">
        <v>263</v>
      </c>
      <c r="F28" s="31" t="s">
        <v>228</v>
      </c>
      <c r="G28" s="3">
        <v>4</v>
      </c>
      <c r="H28" s="4" t="s">
        <v>36</v>
      </c>
      <c r="I28" s="4" t="s">
        <v>38</v>
      </c>
      <c r="J28" s="1" t="s">
        <v>39</v>
      </c>
      <c r="K28" s="4" t="s">
        <v>40</v>
      </c>
      <c r="L28" s="4" t="s">
        <v>39</v>
      </c>
      <c r="M28" s="16">
        <v>0.75</v>
      </c>
      <c r="N28" s="19">
        <v>2</v>
      </c>
      <c r="O28" s="6" t="s">
        <v>48</v>
      </c>
      <c r="P28" s="1" t="s">
        <v>49</v>
      </c>
      <c r="Q28" s="8" t="s">
        <v>50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4" t="s">
        <v>149</v>
      </c>
      <c r="AA28" s="1" t="s">
        <v>32</v>
      </c>
      <c r="AB28" s="1" t="s">
        <v>76</v>
      </c>
      <c r="AC28" s="6" t="s">
        <v>30</v>
      </c>
      <c r="AD28" s="6" t="s">
        <v>152</v>
      </c>
      <c r="AE28" s="4" t="s">
        <v>151</v>
      </c>
    </row>
    <row r="29" spans="1:31" ht="12.75" x14ac:dyDescent="0.2">
      <c r="A29" s="33" t="s">
        <v>61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ht="76.5" x14ac:dyDescent="0.2">
      <c r="A30" s="1">
        <v>1</v>
      </c>
      <c r="B30" s="8" t="str">
        <f>C30</f>
        <v>д. Имолово, справой стороны от дороги при въезде внаселенный пункт</v>
      </c>
      <c r="C30" s="25" t="s">
        <v>131</v>
      </c>
      <c r="D30" s="22" t="s">
        <v>179</v>
      </c>
      <c r="E30" s="22" t="s">
        <v>180</v>
      </c>
      <c r="F30" s="31" t="s">
        <v>228</v>
      </c>
      <c r="G30" s="3">
        <v>4</v>
      </c>
      <c r="H30" s="4" t="s">
        <v>36</v>
      </c>
      <c r="I30" s="4" t="s">
        <v>38</v>
      </c>
      <c r="J30" s="1" t="s">
        <v>39</v>
      </c>
      <c r="K30" s="4" t="s">
        <v>40</v>
      </c>
      <c r="L30" s="4" t="s">
        <v>39</v>
      </c>
      <c r="M30" s="16">
        <v>0.75</v>
      </c>
      <c r="N30" s="19">
        <v>2</v>
      </c>
      <c r="O30" s="6" t="s">
        <v>48</v>
      </c>
      <c r="P30" s="1" t="s">
        <v>49</v>
      </c>
      <c r="Q30" s="8" t="s">
        <v>50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4" t="s">
        <v>115</v>
      </c>
      <c r="AA30" s="1" t="s">
        <v>32</v>
      </c>
      <c r="AB30" s="1" t="s">
        <v>76</v>
      </c>
      <c r="AC30" s="6" t="s">
        <v>30</v>
      </c>
      <c r="AD30" s="6" t="s">
        <v>116</v>
      </c>
      <c r="AE30" s="4" t="s">
        <v>117</v>
      </c>
    </row>
    <row r="31" spans="1:31" ht="12.75" x14ac:dyDescent="0.2">
      <c r="A31" s="33" t="s">
        <v>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ht="76.5" x14ac:dyDescent="0.2">
      <c r="A32" s="1">
        <v>1</v>
      </c>
      <c r="B32" s="8" t="str">
        <f>C32</f>
        <v>д. Крючково, справа от автомобильной дороги при въезде в населенный пункт</v>
      </c>
      <c r="C32" s="25" t="s">
        <v>234</v>
      </c>
      <c r="D32" s="22" t="s">
        <v>181</v>
      </c>
      <c r="E32" s="22" t="s">
        <v>182</v>
      </c>
      <c r="F32" s="31" t="s">
        <v>228</v>
      </c>
      <c r="G32" s="3">
        <v>4</v>
      </c>
      <c r="H32" s="4" t="s">
        <v>36</v>
      </c>
      <c r="I32" s="4" t="s">
        <v>38</v>
      </c>
      <c r="J32" s="1" t="s">
        <v>39</v>
      </c>
      <c r="K32" s="4" t="s">
        <v>40</v>
      </c>
      <c r="L32" s="4" t="s">
        <v>39</v>
      </c>
      <c r="M32" s="16">
        <v>0.75</v>
      </c>
      <c r="N32" s="19">
        <v>2</v>
      </c>
      <c r="O32" s="6" t="s">
        <v>48</v>
      </c>
      <c r="P32" s="1" t="s">
        <v>49</v>
      </c>
      <c r="Q32" s="8" t="s">
        <v>50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4" t="s">
        <v>80</v>
      </c>
      <c r="AA32" s="1" t="s">
        <v>32</v>
      </c>
      <c r="AB32" s="1" t="s">
        <v>76</v>
      </c>
      <c r="AC32" s="6"/>
      <c r="AD32" s="6" t="s">
        <v>81</v>
      </c>
      <c r="AE32" s="4" t="s">
        <v>82</v>
      </c>
    </row>
    <row r="33" spans="1:31" ht="12.75" x14ac:dyDescent="0.2">
      <c r="A33" s="33" t="s">
        <v>63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ht="76.5" x14ac:dyDescent="0.2">
      <c r="A34" s="1">
        <v>1</v>
      </c>
      <c r="B34" s="8" t="str">
        <f>C34</f>
        <v>д. Кулига, слевой стороны от автомоильной дороги, при въезде в населенный пункт</v>
      </c>
      <c r="C34" s="25" t="s">
        <v>235</v>
      </c>
      <c r="D34" s="22" t="s">
        <v>183</v>
      </c>
      <c r="E34" s="22" t="s">
        <v>184</v>
      </c>
      <c r="F34" s="31" t="s">
        <v>228</v>
      </c>
      <c r="G34" s="3">
        <v>6</v>
      </c>
      <c r="H34" s="4" t="s">
        <v>36</v>
      </c>
      <c r="I34" s="4" t="s">
        <v>38</v>
      </c>
      <c r="J34" s="1" t="s">
        <v>39</v>
      </c>
      <c r="K34" s="4" t="s">
        <v>40</v>
      </c>
      <c r="L34" s="4" t="s">
        <v>39</v>
      </c>
      <c r="M34" s="16">
        <v>0.75</v>
      </c>
      <c r="N34" s="19">
        <v>3</v>
      </c>
      <c r="O34" s="6" t="s">
        <v>48</v>
      </c>
      <c r="P34" s="1" t="s">
        <v>49</v>
      </c>
      <c r="Q34" s="8" t="s">
        <v>50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4" t="s">
        <v>146</v>
      </c>
      <c r="AA34" s="1" t="s">
        <v>32</v>
      </c>
      <c r="AB34" s="1" t="s">
        <v>76</v>
      </c>
      <c r="AC34" s="6" t="s">
        <v>30</v>
      </c>
      <c r="AD34" s="6" t="s">
        <v>147</v>
      </c>
      <c r="AE34" s="4" t="s">
        <v>148</v>
      </c>
    </row>
    <row r="35" spans="1:31" ht="12.75" x14ac:dyDescent="0.2">
      <c r="A35" s="33" t="s">
        <v>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ht="63.75" x14ac:dyDescent="0.2">
      <c r="A36" s="1">
        <v>1</v>
      </c>
      <c r="B36" s="8" t="str">
        <f>C36</f>
        <v>д. Малыновщина, справой стороны ул. Набережная, напротив домов №1 и2</v>
      </c>
      <c r="C36" s="25" t="s">
        <v>127</v>
      </c>
      <c r="D36" s="22" t="s">
        <v>185</v>
      </c>
      <c r="E36" s="22" t="s">
        <v>186</v>
      </c>
      <c r="F36" s="31" t="s">
        <v>228</v>
      </c>
      <c r="G36" s="3">
        <v>2</v>
      </c>
      <c r="H36" s="4" t="s">
        <v>36</v>
      </c>
      <c r="I36" s="4" t="s">
        <v>38</v>
      </c>
      <c r="J36" s="1" t="s">
        <v>39</v>
      </c>
      <c r="K36" s="4" t="s">
        <v>40</v>
      </c>
      <c r="L36" s="4" t="s">
        <v>39</v>
      </c>
      <c r="M36" s="4" t="s">
        <v>31</v>
      </c>
      <c r="N36" s="19">
        <v>1</v>
      </c>
      <c r="O36" s="6" t="s">
        <v>48</v>
      </c>
      <c r="P36" s="1" t="s">
        <v>49</v>
      </c>
      <c r="Q36" s="8" t="s">
        <v>50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4" t="s">
        <v>128</v>
      </c>
      <c r="AA36" s="1" t="s">
        <v>32</v>
      </c>
      <c r="AB36" s="1" t="s">
        <v>76</v>
      </c>
      <c r="AC36" s="6" t="s">
        <v>30</v>
      </c>
      <c r="AD36" s="6" t="s">
        <v>129</v>
      </c>
      <c r="AE36" s="4" t="s">
        <v>130</v>
      </c>
    </row>
    <row r="37" spans="1:31" ht="12.75" x14ac:dyDescent="0.2">
      <c r="A37" s="33" t="s">
        <v>65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63.75" x14ac:dyDescent="0.2">
      <c r="A38" s="1">
        <v>1</v>
      </c>
      <c r="B38" s="8" t="str">
        <f>C38</f>
        <v>д. Новое Село, ул. Привольная, между домами №22 и 23</v>
      </c>
      <c r="C38" s="25" t="s">
        <v>85</v>
      </c>
      <c r="D38" s="22" t="s">
        <v>187</v>
      </c>
      <c r="E38" s="22" t="s">
        <v>188</v>
      </c>
      <c r="F38" s="31" t="s">
        <v>228</v>
      </c>
      <c r="G38" s="7">
        <v>8</v>
      </c>
      <c r="H38" s="4" t="s">
        <v>36</v>
      </c>
      <c r="I38" s="4" t="s">
        <v>38</v>
      </c>
      <c r="J38" s="1" t="s">
        <v>39</v>
      </c>
      <c r="K38" s="4" t="s">
        <v>40</v>
      </c>
      <c r="L38" s="4" t="s">
        <v>39</v>
      </c>
      <c r="M38" s="4" t="s">
        <v>31</v>
      </c>
      <c r="N38" s="19">
        <v>5</v>
      </c>
      <c r="O38" s="6" t="s">
        <v>48</v>
      </c>
      <c r="P38" s="1" t="s">
        <v>49</v>
      </c>
      <c r="Q38" s="8" t="s">
        <v>50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4" t="s">
        <v>86</v>
      </c>
      <c r="AA38" s="1" t="s">
        <v>32</v>
      </c>
      <c r="AB38" s="1" t="s">
        <v>76</v>
      </c>
      <c r="AC38" s="6"/>
      <c r="AD38" s="6" t="s">
        <v>87</v>
      </c>
      <c r="AE38" s="4" t="s">
        <v>92</v>
      </c>
    </row>
    <row r="39" spans="1:31" s="14" customFormat="1" ht="89.25" x14ac:dyDescent="0.2">
      <c r="A39" s="11">
        <v>2</v>
      </c>
      <c r="B39" s="13" t="str">
        <f>C39</f>
        <v>д. Новое Село, на противоположной стороне автомобильной дороги от ул. Новая, между домами №6 и 7</v>
      </c>
      <c r="C39" s="13" t="s">
        <v>88</v>
      </c>
      <c r="D39" s="23" t="s">
        <v>189</v>
      </c>
      <c r="E39" s="23" t="s">
        <v>190</v>
      </c>
      <c r="F39" s="32" t="s">
        <v>228</v>
      </c>
      <c r="G39" s="15">
        <v>4</v>
      </c>
      <c r="H39" s="13" t="s">
        <v>37</v>
      </c>
      <c r="I39" s="13" t="s">
        <v>38</v>
      </c>
      <c r="J39" s="11" t="s">
        <v>39</v>
      </c>
      <c r="K39" s="13" t="s">
        <v>40</v>
      </c>
      <c r="L39" s="13" t="s">
        <v>89</v>
      </c>
      <c r="M39" s="12">
        <v>0.5</v>
      </c>
      <c r="N39" s="20">
        <v>2</v>
      </c>
      <c r="O39" s="6" t="s">
        <v>48</v>
      </c>
      <c r="P39" s="1" t="s">
        <v>49</v>
      </c>
      <c r="Q39" s="8" t="s">
        <v>50</v>
      </c>
      <c r="R39" s="11" t="s">
        <v>30</v>
      </c>
      <c r="S39" s="11" t="s">
        <v>30</v>
      </c>
      <c r="T39" s="11" t="s">
        <v>30</v>
      </c>
      <c r="U39" s="11" t="s">
        <v>30</v>
      </c>
      <c r="V39" s="11" t="s">
        <v>30</v>
      </c>
      <c r="W39" s="11" t="s">
        <v>30</v>
      </c>
      <c r="X39" s="11" t="s">
        <v>30</v>
      </c>
      <c r="Y39" s="11" t="s">
        <v>30</v>
      </c>
      <c r="Z39" s="13" t="s">
        <v>90</v>
      </c>
      <c r="AA39" s="11" t="s">
        <v>32</v>
      </c>
      <c r="AB39" s="11" t="s">
        <v>76</v>
      </c>
      <c r="AC39" s="10"/>
      <c r="AD39" s="10" t="s">
        <v>87</v>
      </c>
      <c r="AE39" s="4" t="s">
        <v>91</v>
      </c>
    </row>
    <row r="40" spans="1:31" ht="12.75" x14ac:dyDescent="0.2">
      <c r="A40" s="33" t="s">
        <v>66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4" customFormat="1" ht="63.75" x14ac:dyDescent="0.2">
      <c r="A41" s="11">
        <v>1</v>
      </c>
      <c r="B41" s="13" t="str">
        <f>C41</f>
        <v>п. Новый, на четной стороне ул. Лесная, между домами №2 и 4</v>
      </c>
      <c r="C41" s="26" t="s">
        <v>93</v>
      </c>
      <c r="D41" s="23" t="s">
        <v>191</v>
      </c>
      <c r="E41" s="23" t="s">
        <v>192</v>
      </c>
      <c r="F41" s="32" t="s">
        <v>228</v>
      </c>
      <c r="G41" s="15">
        <v>4</v>
      </c>
      <c r="H41" s="13" t="s">
        <v>36</v>
      </c>
      <c r="I41" s="13" t="s">
        <v>38</v>
      </c>
      <c r="J41" s="11" t="s">
        <v>39</v>
      </c>
      <c r="K41" s="13" t="s">
        <v>40</v>
      </c>
      <c r="L41" s="13" t="s">
        <v>39</v>
      </c>
      <c r="M41" s="12">
        <v>0.75</v>
      </c>
      <c r="N41" s="20">
        <v>2</v>
      </c>
      <c r="O41" s="6" t="s">
        <v>48</v>
      </c>
      <c r="P41" s="1" t="s">
        <v>49</v>
      </c>
      <c r="Q41" s="8" t="s">
        <v>50</v>
      </c>
      <c r="R41" s="11" t="s">
        <v>30</v>
      </c>
      <c r="S41" s="11" t="s">
        <v>30</v>
      </c>
      <c r="T41" s="11" t="s">
        <v>30</v>
      </c>
      <c r="U41" s="11" t="s">
        <v>30</v>
      </c>
      <c r="V41" s="11" t="s">
        <v>30</v>
      </c>
      <c r="W41" s="11" t="s">
        <v>30</v>
      </c>
      <c r="X41" s="11" t="s">
        <v>30</v>
      </c>
      <c r="Y41" s="11" t="s">
        <v>30</v>
      </c>
      <c r="Z41" s="13" t="s">
        <v>94</v>
      </c>
      <c r="AA41" s="11" t="s">
        <v>32</v>
      </c>
      <c r="AB41" s="11" t="s">
        <v>76</v>
      </c>
      <c r="AC41" s="10"/>
      <c r="AD41" s="10" t="s">
        <v>96</v>
      </c>
      <c r="AE41" s="4" t="s">
        <v>95</v>
      </c>
    </row>
    <row r="42" spans="1:31" ht="63.75" x14ac:dyDescent="0.2">
      <c r="A42" s="1">
        <v>2</v>
      </c>
      <c r="B42" s="8" t="str">
        <f>C42</f>
        <v>п. Новый, на нечетной стороне ул. Лесная, у дома №14</v>
      </c>
      <c r="C42" s="25" t="s">
        <v>97</v>
      </c>
      <c r="D42" s="22" t="s">
        <v>193</v>
      </c>
      <c r="E42" s="22" t="s">
        <v>194</v>
      </c>
      <c r="F42" s="31" t="s">
        <v>228</v>
      </c>
      <c r="G42" s="7">
        <v>6</v>
      </c>
      <c r="H42" s="4" t="s">
        <v>36</v>
      </c>
      <c r="I42" s="4" t="s">
        <v>38</v>
      </c>
      <c r="J42" s="1" t="s">
        <v>39</v>
      </c>
      <c r="K42" s="4" t="s">
        <v>40</v>
      </c>
      <c r="L42" s="4" t="s">
        <v>39</v>
      </c>
      <c r="M42" s="16">
        <v>0.75</v>
      </c>
      <c r="N42" s="19">
        <v>3</v>
      </c>
      <c r="O42" s="6" t="s">
        <v>48</v>
      </c>
      <c r="P42" s="1" t="s">
        <v>49</v>
      </c>
      <c r="Q42" s="8" t="s">
        <v>50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4" t="s">
        <v>94</v>
      </c>
      <c r="AA42" s="1" t="s">
        <v>32</v>
      </c>
      <c r="AB42" s="1" t="s">
        <v>33</v>
      </c>
      <c r="AC42" s="6"/>
      <c r="AD42" s="6" t="s">
        <v>96</v>
      </c>
      <c r="AE42" s="4" t="s">
        <v>95</v>
      </c>
    </row>
    <row r="43" spans="1:31" ht="12.75" x14ac:dyDescent="0.2">
      <c r="A43" s="33" t="s">
        <v>67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ht="76.5" x14ac:dyDescent="0.2">
      <c r="A44" s="1">
        <v>1</v>
      </c>
      <c r="B44" s="8" t="str">
        <f>C44</f>
        <v>д. Островок, на нечетной стороне ул. Преображенской, перед земельным участком №1</v>
      </c>
      <c r="C44" s="25" t="s">
        <v>142</v>
      </c>
      <c r="D44" s="22" t="s">
        <v>195</v>
      </c>
      <c r="E44" s="22" t="s">
        <v>196</v>
      </c>
      <c r="F44" s="31" t="s">
        <v>228</v>
      </c>
      <c r="G44" s="7">
        <v>4</v>
      </c>
      <c r="H44" s="4" t="s">
        <v>36</v>
      </c>
      <c r="I44" s="4" t="s">
        <v>38</v>
      </c>
      <c r="J44" s="1" t="s">
        <v>39</v>
      </c>
      <c r="K44" s="4" t="s">
        <v>40</v>
      </c>
      <c r="L44" s="4" t="s">
        <v>39</v>
      </c>
      <c r="M44" s="16">
        <v>0.75</v>
      </c>
      <c r="N44" s="19">
        <v>2</v>
      </c>
      <c r="O44" s="6" t="s">
        <v>45</v>
      </c>
      <c r="P44" s="1" t="s">
        <v>49</v>
      </c>
      <c r="Q44" s="8" t="s">
        <v>50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4" t="s">
        <v>143</v>
      </c>
      <c r="AA44" s="1" t="s">
        <v>32</v>
      </c>
      <c r="AB44" s="1" t="s">
        <v>76</v>
      </c>
      <c r="AC44" s="6" t="s">
        <v>30</v>
      </c>
      <c r="AD44" s="6" t="s">
        <v>144</v>
      </c>
      <c r="AE44" s="4" t="s">
        <v>145</v>
      </c>
    </row>
    <row r="45" spans="1:31" ht="12.75" x14ac:dyDescent="0.2">
      <c r="A45" s="33" t="s">
        <v>68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ht="76.5" x14ac:dyDescent="0.2">
      <c r="A46" s="1">
        <v>1</v>
      </c>
      <c r="B46" s="8" t="str">
        <f>C46</f>
        <v>д. Прогаль, ул. Центральная, за домом №21, рядом с пожарным водоемом</v>
      </c>
      <c r="C46" s="25" t="s">
        <v>132</v>
      </c>
      <c r="D46" s="22" t="s">
        <v>197</v>
      </c>
      <c r="E46" s="22" t="s">
        <v>198</v>
      </c>
      <c r="F46" s="31" t="s">
        <v>228</v>
      </c>
      <c r="G46" s="7">
        <v>2</v>
      </c>
      <c r="H46" s="4" t="s">
        <v>37</v>
      </c>
      <c r="I46" s="4" t="s">
        <v>38</v>
      </c>
      <c r="J46" s="1" t="s">
        <v>39</v>
      </c>
      <c r="K46" s="4" t="s">
        <v>40</v>
      </c>
      <c r="L46" s="4" t="s">
        <v>39</v>
      </c>
      <c r="M46" s="16">
        <v>0.75</v>
      </c>
      <c r="N46" s="19">
        <v>1</v>
      </c>
      <c r="O46" s="6" t="s">
        <v>48</v>
      </c>
      <c r="P46" s="1" t="s">
        <v>49</v>
      </c>
      <c r="Q46" s="8" t="s">
        <v>50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4" t="s">
        <v>133</v>
      </c>
      <c r="AA46" s="1" t="s">
        <v>32</v>
      </c>
      <c r="AB46" s="1" t="s">
        <v>33</v>
      </c>
      <c r="AC46" s="6" t="s">
        <v>30</v>
      </c>
      <c r="AD46" s="6" t="s">
        <v>134</v>
      </c>
      <c r="AE46" s="4" t="s">
        <v>135</v>
      </c>
    </row>
    <row r="47" spans="1:31" ht="63.75" x14ac:dyDescent="0.2">
      <c r="A47" s="1">
        <v>2</v>
      </c>
      <c r="B47" s="8" t="str">
        <f>C47</f>
        <v xml:space="preserve">д. Прогальул. Прибрежная, между домами №4 и 6 </v>
      </c>
      <c r="C47" s="25" t="s">
        <v>136</v>
      </c>
      <c r="D47" s="22" t="s">
        <v>199</v>
      </c>
      <c r="E47" s="22" t="s">
        <v>200</v>
      </c>
      <c r="F47" s="31" t="s">
        <v>228</v>
      </c>
      <c r="G47" s="7">
        <v>2</v>
      </c>
      <c r="H47" s="4" t="s">
        <v>36</v>
      </c>
      <c r="I47" s="4" t="s">
        <v>38</v>
      </c>
      <c r="J47" s="1" t="s">
        <v>39</v>
      </c>
      <c r="K47" s="4" t="s">
        <v>40</v>
      </c>
      <c r="L47" s="4" t="s">
        <v>39</v>
      </c>
      <c r="M47" s="16">
        <v>0.75</v>
      </c>
      <c r="N47" s="19">
        <v>1</v>
      </c>
      <c r="O47" s="6" t="s">
        <v>48</v>
      </c>
      <c r="P47" s="1" t="s">
        <v>49</v>
      </c>
      <c r="Q47" s="8" t="s">
        <v>50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4" t="s">
        <v>133</v>
      </c>
      <c r="AA47" s="1" t="s">
        <v>32</v>
      </c>
      <c r="AB47" s="1" t="s">
        <v>33</v>
      </c>
      <c r="AC47" s="6" t="s">
        <v>30</v>
      </c>
      <c r="AD47" s="6" t="s">
        <v>134</v>
      </c>
      <c r="AE47" s="4" t="s">
        <v>135</v>
      </c>
    </row>
    <row r="48" spans="1:31" ht="12.75" x14ac:dyDescent="0.2">
      <c r="A48" s="40" t="s">
        <v>69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ht="76.5" customHeight="1" x14ac:dyDescent="0.2">
      <c r="A49" s="1">
        <v>1</v>
      </c>
      <c r="B49" s="8" t="str">
        <f>C49</f>
        <v>д. Пудроль, справа от автомобильной дороги при въезде в населенный пункт</v>
      </c>
      <c r="C49" s="25" t="s">
        <v>102</v>
      </c>
      <c r="D49" s="22" t="s">
        <v>201</v>
      </c>
      <c r="E49" s="22" t="s">
        <v>202</v>
      </c>
      <c r="F49" s="31" t="s">
        <v>228</v>
      </c>
      <c r="G49" s="7">
        <v>2</v>
      </c>
      <c r="H49" s="4" t="s">
        <v>37</v>
      </c>
      <c r="I49" s="4" t="s">
        <v>38</v>
      </c>
      <c r="J49" s="1" t="s">
        <v>39</v>
      </c>
      <c r="K49" s="4" t="s">
        <v>40</v>
      </c>
      <c r="L49" s="4" t="s">
        <v>39</v>
      </c>
      <c r="M49" s="16">
        <v>0.75</v>
      </c>
      <c r="N49" s="19">
        <v>1</v>
      </c>
      <c r="O49" s="6" t="s">
        <v>48</v>
      </c>
      <c r="P49" s="1" t="s">
        <v>49</v>
      </c>
      <c r="Q49" s="8" t="s">
        <v>50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4" t="s">
        <v>103</v>
      </c>
      <c r="AA49" s="1" t="s">
        <v>32</v>
      </c>
      <c r="AB49" s="1" t="s">
        <v>33</v>
      </c>
      <c r="AC49" s="6"/>
      <c r="AD49" s="6" t="s">
        <v>105</v>
      </c>
      <c r="AE49" s="4" t="s">
        <v>104</v>
      </c>
    </row>
    <row r="50" spans="1:31" ht="63.75" x14ac:dyDescent="0.2">
      <c r="A50" s="1">
        <v>2</v>
      </c>
      <c r="B50" s="8" t="str">
        <f>C50</f>
        <v>д. Пудроль, на четной стороне ул. Центральная, между домами №9 и 11</v>
      </c>
      <c r="C50" s="4" t="s">
        <v>107</v>
      </c>
      <c r="D50" s="22" t="s">
        <v>203</v>
      </c>
      <c r="E50" s="22" t="s">
        <v>205</v>
      </c>
      <c r="F50" s="31" t="s">
        <v>228</v>
      </c>
      <c r="G50" s="7">
        <v>2</v>
      </c>
      <c r="H50" s="4" t="s">
        <v>37</v>
      </c>
      <c r="I50" s="4" t="s">
        <v>38</v>
      </c>
      <c r="J50" s="1" t="s">
        <v>39</v>
      </c>
      <c r="K50" s="4" t="s">
        <v>40</v>
      </c>
      <c r="L50" s="4" t="s">
        <v>39</v>
      </c>
      <c r="M50" s="16">
        <v>0.75</v>
      </c>
      <c r="N50" s="19">
        <v>1</v>
      </c>
      <c r="O50" s="6" t="s">
        <v>48</v>
      </c>
      <c r="P50" s="1" t="s">
        <v>49</v>
      </c>
      <c r="Q50" s="8" t="s">
        <v>50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4" t="s">
        <v>103</v>
      </c>
      <c r="AA50" s="1" t="s">
        <v>32</v>
      </c>
      <c r="AB50" s="1" t="s">
        <v>33</v>
      </c>
      <c r="AC50" s="6"/>
      <c r="AD50" s="6" t="s">
        <v>105</v>
      </c>
      <c r="AE50" s="4" t="s">
        <v>104</v>
      </c>
    </row>
    <row r="51" spans="1:31" ht="63.75" x14ac:dyDescent="0.2">
      <c r="A51" s="1">
        <v>3</v>
      </c>
      <c r="B51" s="8" t="str">
        <f>C51</f>
        <v>д. Пудроль, на четной стороне ул. Центральная , между домами №17 и 19</v>
      </c>
      <c r="C51" s="25" t="s">
        <v>108</v>
      </c>
      <c r="D51" s="22" t="s">
        <v>204</v>
      </c>
      <c r="E51" s="22" t="s">
        <v>206</v>
      </c>
      <c r="F51" s="31" t="s">
        <v>228</v>
      </c>
      <c r="G51" s="7">
        <v>1</v>
      </c>
      <c r="H51" s="4" t="s">
        <v>37</v>
      </c>
      <c r="I51" s="4" t="s">
        <v>38</v>
      </c>
      <c r="J51" s="1" t="s">
        <v>39</v>
      </c>
      <c r="K51" s="4" t="s">
        <v>40</v>
      </c>
      <c r="L51" s="4" t="s">
        <v>39</v>
      </c>
      <c r="M51" s="16">
        <v>0.75</v>
      </c>
      <c r="N51" s="19">
        <v>1</v>
      </c>
      <c r="O51" s="6" t="s">
        <v>48</v>
      </c>
      <c r="P51" s="1" t="s">
        <v>49</v>
      </c>
      <c r="Q51" s="8" t="s">
        <v>50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4" t="s">
        <v>106</v>
      </c>
      <c r="AA51" s="1" t="s">
        <v>32</v>
      </c>
      <c r="AB51" s="1" t="s">
        <v>76</v>
      </c>
      <c r="AC51" s="6"/>
      <c r="AD51" s="6" t="s">
        <v>105</v>
      </c>
      <c r="AE51" s="4" t="s">
        <v>104</v>
      </c>
    </row>
    <row r="52" spans="1:31" ht="12.75" x14ac:dyDescent="0.2">
      <c r="A52" s="33" t="s">
        <v>70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ht="63.75" x14ac:dyDescent="0.2">
      <c r="A53" s="1">
        <v>1</v>
      </c>
      <c r="B53" s="8" t="str">
        <f>C53</f>
        <v>д. Пяхта, ул. Народная, между домами №31 и 33</v>
      </c>
      <c r="C53" s="25" t="s">
        <v>123</v>
      </c>
      <c r="D53" s="22" t="s">
        <v>207</v>
      </c>
      <c r="E53" s="22" t="s">
        <v>208</v>
      </c>
      <c r="F53" s="31" t="s">
        <v>228</v>
      </c>
      <c r="G53" s="7">
        <v>8</v>
      </c>
      <c r="H53" s="4" t="s">
        <v>36</v>
      </c>
      <c r="I53" s="4" t="s">
        <v>38</v>
      </c>
      <c r="J53" s="1" t="s">
        <v>39</v>
      </c>
      <c r="K53" s="4" t="s">
        <v>40</v>
      </c>
      <c r="L53" s="4" t="s">
        <v>39</v>
      </c>
      <c r="M53" s="16">
        <v>0.75</v>
      </c>
      <c r="N53" s="19">
        <v>6</v>
      </c>
      <c r="O53" s="6" t="s">
        <v>48</v>
      </c>
      <c r="P53" s="1" t="s">
        <v>49</v>
      </c>
      <c r="Q53" s="8" t="s">
        <v>50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4" t="s">
        <v>124</v>
      </c>
      <c r="AA53" s="1" t="s">
        <v>32</v>
      </c>
      <c r="AB53" s="1" t="s">
        <v>76</v>
      </c>
      <c r="AC53" s="6" t="s">
        <v>30</v>
      </c>
      <c r="AD53" s="6" t="s">
        <v>126</v>
      </c>
      <c r="AE53" s="4" t="s">
        <v>125</v>
      </c>
    </row>
    <row r="54" spans="1:31" ht="12.75" x14ac:dyDescent="0.2">
      <c r="A54" s="33" t="s">
        <v>71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ht="127.5" customHeight="1" x14ac:dyDescent="0.2">
      <c r="A55" s="1">
        <v>1</v>
      </c>
      <c r="B55" s="8" t="str">
        <f>C55</f>
        <v>д. Павшино, слевой стороны от автомобильной дороги по напрвлению из д. Новое Селов д. Павшино по ул. Новосельская, рядом с домом №9</v>
      </c>
      <c r="C55" s="25" t="s">
        <v>98</v>
      </c>
      <c r="D55" s="22" t="s">
        <v>197</v>
      </c>
      <c r="E55" s="22" t="s">
        <v>209</v>
      </c>
      <c r="F55" s="31" t="s">
        <v>228</v>
      </c>
      <c r="G55" s="7">
        <v>2</v>
      </c>
      <c r="H55" s="4" t="s">
        <v>36</v>
      </c>
      <c r="I55" s="4" t="s">
        <v>38</v>
      </c>
      <c r="J55" s="1" t="s">
        <v>39</v>
      </c>
      <c r="K55" s="4" t="s">
        <v>40</v>
      </c>
      <c r="L55" s="4" t="s">
        <v>39</v>
      </c>
      <c r="M55" s="16">
        <v>0.75</v>
      </c>
      <c r="N55" s="19">
        <v>2</v>
      </c>
      <c r="O55" s="6" t="s">
        <v>48</v>
      </c>
      <c r="P55" s="1" t="s">
        <v>49</v>
      </c>
      <c r="Q55" s="8" t="s">
        <v>50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4" t="s">
        <v>99</v>
      </c>
      <c r="AA55" s="1" t="s">
        <v>32</v>
      </c>
      <c r="AB55" s="1" t="s">
        <v>76</v>
      </c>
      <c r="AC55" s="6" t="s">
        <v>30</v>
      </c>
      <c r="AD55" s="6" t="s">
        <v>101</v>
      </c>
      <c r="AE55" s="4" t="s">
        <v>100</v>
      </c>
    </row>
    <row r="56" spans="1:31" ht="12.75" x14ac:dyDescent="0.2">
      <c r="A56" s="33" t="s">
        <v>72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76.5" x14ac:dyDescent="0.2">
      <c r="A57" s="1">
        <v>1</v>
      </c>
      <c r="B57" s="8" t="str">
        <f>C57</f>
        <v>д. Пинега, с левой стороны  ул. Вознесенской по напрвлению в д. Городок, напротив д. №8</v>
      </c>
      <c r="C57" s="25" t="s">
        <v>137</v>
      </c>
      <c r="D57" s="22" t="s">
        <v>210</v>
      </c>
      <c r="E57" s="22" t="s">
        <v>211</v>
      </c>
      <c r="F57" s="31" t="s">
        <v>228</v>
      </c>
      <c r="G57" s="7">
        <v>2</v>
      </c>
      <c r="H57" s="4" t="s">
        <v>37</v>
      </c>
      <c r="I57" s="4" t="s">
        <v>38</v>
      </c>
      <c r="J57" s="1" t="s">
        <v>30</v>
      </c>
      <c r="K57" s="4" t="s">
        <v>40</v>
      </c>
      <c r="L57" s="4" t="s">
        <v>39</v>
      </c>
      <c r="M57" s="16">
        <v>0.75</v>
      </c>
      <c r="N57" s="19">
        <v>1</v>
      </c>
      <c r="O57" s="6" t="s">
        <v>48</v>
      </c>
      <c r="P57" s="1" t="s">
        <v>49</v>
      </c>
      <c r="Q57" s="8" t="s">
        <v>50</v>
      </c>
      <c r="R57" s="1" t="s">
        <v>30</v>
      </c>
      <c r="S57" s="1" t="s">
        <v>30</v>
      </c>
      <c r="T57" s="1" t="s">
        <v>30</v>
      </c>
      <c r="U57" s="6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4" t="s">
        <v>120</v>
      </c>
      <c r="AA57" s="1" t="s">
        <v>32</v>
      </c>
      <c r="AB57" s="1" t="s">
        <v>33</v>
      </c>
      <c r="AC57" s="6" t="s">
        <v>30</v>
      </c>
      <c r="AD57" s="6" t="s">
        <v>121</v>
      </c>
      <c r="AE57" s="4" t="s">
        <v>113</v>
      </c>
    </row>
    <row r="58" spans="1:31" ht="12.75" x14ac:dyDescent="0.2">
      <c r="A58" s="33" t="s">
        <v>73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63.75" customHeight="1" x14ac:dyDescent="0.2">
      <c r="A59" s="1">
        <v>1</v>
      </c>
      <c r="B59" s="8" t="str">
        <f>C59</f>
        <v>д. Рандога, справа от автомобильной дороги при въезде в населенный пункт</v>
      </c>
      <c r="C59" s="25" t="s">
        <v>122</v>
      </c>
      <c r="D59" s="22" t="s">
        <v>212</v>
      </c>
      <c r="E59" s="22" t="s">
        <v>213</v>
      </c>
      <c r="F59" s="31" t="s">
        <v>228</v>
      </c>
      <c r="G59" s="7">
        <v>4</v>
      </c>
      <c r="H59" s="4" t="s">
        <v>36</v>
      </c>
      <c r="I59" s="4" t="s">
        <v>38</v>
      </c>
      <c r="J59" s="1" t="s">
        <v>39</v>
      </c>
      <c r="K59" s="4" t="s">
        <v>40</v>
      </c>
      <c r="L59" s="4" t="s">
        <v>39</v>
      </c>
      <c r="M59" s="16">
        <v>0.75</v>
      </c>
      <c r="N59" s="19">
        <v>2</v>
      </c>
      <c r="O59" s="6" t="s">
        <v>48</v>
      </c>
      <c r="P59" s="1" t="s">
        <v>49</v>
      </c>
      <c r="Q59" s="8" t="s">
        <v>50</v>
      </c>
      <c r="R59" s="1" t="s">
        <v>30</v>
      </c>
      <c r="S59" s="1" t="s">
        <v>30</v>
      </c>
      <c r="T59" s="1" t="s">
        <v>30</v>
      </c>
      <c r="U59" s="6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4" t="s">
        <v>119</v>
      </c>
      <c r="AA59" s="1" t="s">
        <v>32</v>
      </c>
      <c r="AB59" s="1" t="s">
        <v>33</v>
      </c>
      <c r="AC59" s="6" t="s">
        <v>30</v>
      </c>
      <c r="AD59" s="6" t="s">
        <v>118</v>
      </c>
      <c r="AE59" s="4" t="s">
        <v>112</v>
      </c>
    </row>
    <row r="60" spans="1:31" ht="12.75" x14ac:dyDescent="0.2">
      <c r="A60" s="33" t="s">
        <v>74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63.75" x14ac:dyDescent="0.2">
      <c r="A61" s="1">
        <v>1</v>
      </c>
      <c r="B61" s="8" t="str">
        <f>C61</f>
        <v>д. Чаголино, ул. Центральная,  напротив  земельного участка №4</v>
      </c>
      <c r="C61" s="25" t="s">
        <v>109</v>
      </c>
      <c r="D61" s="22" t="s">
        <v>214</v>
      </c>
      <c r="E61" s="5" t="s">
        <v>215</v>
      </c>
      <c r="F61" s="31" t="s">
        <v>228</v>
      </c>
      <c r="G61" s="7">
        <v>4</v>
      </c>
      <c r="H61" s="4" t="s">
        <v>36</v>
      </c>
      <c r="I61" s="4" t="s">
        <v>38</v>
      </c>
      <c r="J61" s="1" t="s">
        <v>39</v>
      </c>
      <c r="K61" s="4" t="s">
        <v>40</v>
      </c>
      <c r="L61" s="4" t="s">
        <v>39</v>
      </c>
      <c r="M61" s="16">
        <v>0.75</v>
      </c>
      <c r="N61" s="19">
        <v>2</v>
      </c>
      <c r="O61" s="6" t="s">
        <v>48</v>
      </c>
      <c r="P61" s="1" t="s">
        <v>49</v>
      </c>
      <c r="Q61" s="8" t="s">
        <v>50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4" t="s">
        <v>110</v>
      </c>
      <c r="AA61" s="1" t="s">
        <v>32</v>
      </c>
      <c r="AB61" s="1" t="s">
        <v>33</v>
      </c>
      <c r="AC61" s="6" t="s">
        <v>30</v>
      </c>
      <c r="AD61" s="21" t="s">
        <v>114</v>
      </c>
      <c r="AE61" s="4" t="s">
        <v>111</v>
      </c>
    </row>
  </sheetData>
  <autoFilter ref="A4:AC243"/>
  <mergeCells count="57">
    <mergeCell ref="A60:AE60"/>
    <mergeCell ref="AD1:AD3"/>
    <mergeCell ref="AE1:AE3"/>
    <mergeCell ref="A5:AE5"/>
    <mergeCell ref="A9:AE9"/>
    <mergeCell ref="A56:AE56"/>
    <mergeCell ref="S2:S3"/>
    <mergeCell ref="I2:I3"/>
    <mergeCell ref="J2:J3"/>
    <mergeCell ref="A58:AE58"/>
    <mergeCell ref="A45:AE45"/>
    <mergeCell ref="A48:AE48"/>
    <mergeCell ref="A52:AE52"/>
    <mergeCell ref="R2:R3"/>
    <mergeCell ref="A22:AE22"/>
    <mergeCell ref="A24:AE24"/>
    <mergeCell ref="C2:C3"/>
    <mergeCell ref="Y2:Y3"/>
    <mergeCell ref="V2:V3"/>
    <mergeCell ref="P2:P3"/>
    <mergeCell ref="A43:AE43"/>
    <mergeCell ref="A37:AE37"/>
    <mergeCell ref="K2:K3"/>
    <mergeCell ref="A40:AE40"/>
    <mergeCell ref="A35:AE35"/>
    <mergeCell ref="O1:Q1"/>
    <mergeCell ref="A33:AE33"/>
    <mergeCell ref="O2:O3"/>
    <mergeCell ref="T2:T3"/>
    <mergeCell ref="G2:G3"/>
    <mergeCell ref="H2:H3"/>
    <mergeCell ref="W2:W3"/>
    <mergeCell ref="X2:X3"/>
    <mergeCell ref="Q2:Q3"/>
    <mergeCell ref="A14:AE14"/>
    <mergeCell ref="D2:E2"/>
    <mergeCell ref="N2:N3"/>
    <mergeCell ref="A1:A3"/>
    <mergeCell ref="B1:B3"/>
    <mergeCell ref="A12:AE12"/>
    <mergeCell ref="A26:AE26"/>
    <mergeCell ref="A54:AE54"/>
    <mergeCell ref="A29:AE29"/>
    <mergeCell ref="L2:L3"/>
    <mergeCell ref="F2:F3"/>
    <mergeCell ref="M2:M3"/>
    <mergeCell ref="AC1:AC3"/>
    <mergeCell ref="Z1:AB1"/>
    <mergeCell ref="U1:Y1"/>
    <mergeCell ref="C1:F1"/>
    <mergeCell ref="G1:N1"/>
    <mergeCell ref="R1:T1"/>
    <mergeCell ref="AB2:AB3"/>
    <mergeCell ref="U2:U3"/>
    <mergeCell ref="A31:AE31"/>
    <mergeCell ref="Z2:Z3"/>
    <mergeCell ref="AA2:AA3"/>
  </mergeCells>
  <phoneticPr fontId="0" type="noConversion"/>
  <hyperlinks>
    <hyperlink ref="F6" r:id="rId1"/>
    <hyperlink ref="F7" r:id="rId2"/>
    <hyperlink ref="F8" r:id="rId3"/>
    <hyperlink ref="F10" r:id="rId4"/>
    <hyperlink ref="F11" r:id="rId5"/>
    <hyperlink ref="F13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3" r:id="rId14"/>
    <hyperlink ref="F25" r:id="rId15"/>
    <hyperlink ref="F27" r:id="rId16"/>
    <hyperlink ref="F28" r:id="rId17"/>
    <hyperlink ref="F30" r:id="rId18"/>
    <hyperlink ref="F32" r:id="rId19"/>
    <hyperlink ref="F34" r:id="rId20"/>
    <hyperlink ref="F36" r:id="rId21"/>
    <hyperlink ref="F38" r:id="rId22"/>
    <hyperlink ref="F39" r:id="rId23"/>
    <hyperlink ref="F41" r:id="rId24"/>
    <hyperlink ref="F42" r:id="rId25"/>
    <hyperlink ref="F44" r:id="rId26"/>
    <hyperlink ref="F46" r:id="rId27"/>
    <hyperlink ref="F47" r:id="rId28"/>
    <hyperlink ref="F49" r:id="rId29"/>
    <hyperlink ref="F50" r:id="rId30"/>
    <hyperlink ref="F51" r:id="rId31"/>
    <hyperlink ref="F53" r:id="rId32"/>
    <hyperlink ref="F55" r:id="rId33"/>
    <hyperlink ref="F57" r:id="rId34"/>
    <hyperlink ref="F59" r:id="rId35"/>
    <hyperlink ref="F61" r:id="rId36"/>
  </hyperlinks>
  <printOptions horizontalCentered="1"/>
  <pageMargins left="0.19685039370078741" right="0.19685039370078741" top="0.74803149606299213" bottom="0.39370078740157483" header="0.31496062992125984" footer="0.31496062992125984"/>
  <pageSetup paperSize="9" scale="27" fitToHeight="20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Существующие площадки</vt:lpstr>
      <vt:lpstr>'Существующие площадки'!Область_печати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Пользователь</cp:lastModifiedBy>
  <cp:lastPrinted>2020-06-17T09:38:48Z</cp:lastPrinted>
  <dcterms:created xsi:type="dcterms:W3CDTF">2019-09-11T07:08:27Z</dcterms:created>
  <dcterms:modified xsi:type="dcterms:W3CDTF">2021-04-05T09:09:56Z</dcterms:modified>
</cp:coreProperties>
</file>