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699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10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11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12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2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3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4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5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6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7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8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comments9.xml><?xml version="1.0" encoding="utf-8"?>
<comments xmlns="http://schemas.openxmlformats.org/spreadsheetml/2006/main">
  <authors>
    <author>Киселёв Алексей Сергеевич</author>
  </authors>
  <commentList>
    <comment ref="G9" authorId="0">
      <text>
        <r>
          <rPr>
            <b/>
            <sz val="9"/>
            <rFont val="Tahoma"/>
            <family val="2"/>
          </rPr>
          <t>Киселёв Алексей Сергеевич:</t>
        </r>
        <r>
          <rPr>
            <sz val="9"/>
            <rFont val="Tahoma"/>
            <family val="2"/>
          </rPr>
          <t xml:space="preserve">
к средней ЗП по учителям</t>
        </r>
      </text>
    </comment>
  </commentList>
</comments>
</file>

<file path=xl/sharedStrings.xml><?xml version="1.0" encoding="utf-8"?>
<sst xmlns="http://schemas.openxmlformats.org/spreadsheetml/2006/main" count="456" uniqueCount="50">
  <si>
    <t>№ пп</t>
  </si>
  <si>
    <t>Оперативная информация о среднемесячной заработной плате</t>
  </si>
  <si>
    <t>Среднемесячная заработная плата за отчетный месяц, руб.</t>
  </si>
  <si>
    <t>Фонд оплаты труда нарастающим итогом с начала года, тыс. руб.</t>
  </si>
  <si>
    <t>(подпись)</t>
  </si>
  <si>
    <t xml:space="preserve">Педагогические работники учреждений дополнительного образования детей </t>
  </si>
  <si>
    <t>Учителя</t>
  </si>
  <si>
    <t xml:space="preserve"> - Указ 597</t>
  </si>
  <si>
    <t xml:space="preserve"> - Указ 761</t>
  </si>
  <si>
    <t xml:space="preserve"> - Указ 1688</t>
  </si>
  <si>
    <t>ФИО</t>
  </si>
  <si>
    <t>Реквизиты Указа Президента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</si>
  <si>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</si>
  <si>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</si>
  <si>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</si>
  <si>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</si>
  <si>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</si>
  <si>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</si>
  <si>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Соотношение с прогнозируемым размером среднемесячной заработной платы</t>
  </si>
  <si>
    <t xml:space="preserve"> - 2190-р</t>
  </si>
  <si>
    <t xml:space="preserve"> - 2599-р</t>
  </si>
  <si>
    <t>Работники учреждений культуры, из них:</t>
  </si>
  <si>
    <t>работники музеев</t>
  </si>
  <si>
    <t>работники библиотек</t>
  </si>
  <si>
    <r>
      <t xml:space="preserve">Средняя заработная плата за 2012 год </t>
    </r>
    <r>
      <rPr>
        <sz val="10"/>
        <rFont val="Times New Roman"/>
        <family val="1"/>
      </rPr>
      <t>(в информации за декабрь не заполняется)</t>
    </r>
  </si>
  <si>
    <t>1.1.</t>
  </si>
  <si>
    <t>2.</t>
  </si>
  <si>
    <t>2.2.</t>
  </si>
  <si>
    <t>Руководитель органа, ответственного за предоставление информации</t>
  </si>
  <si>
    <t>(наименование муниципального района (городского округа)</t>
  </si>
  <si>
    <t>Приложение 2</t>
  </si>
  <si>
    <t>МКУ Горский КДЦ</t>
  </si>
  <si>
    <t>Филиппова М.В.</t>
  </si>
  <si>
    <t>директор</t>
  </si>
  <si>
    <t>исп. Главный бухгалтер Пасынкова Ю.Г. 39-176</t>
  </si>
  <si>
    <t xml:space="preserve">         -</t>
  </si>
  <si>
    <t>Средняя заработная плата по Ленинградской области (прогноз за 2017 год), руб.</t>
  </si>
  <si>
    <t>по состоянию на 01 Февраля 2018 года</t>
  </si>
  <si>
    <t>по состоянию на 01 Марта 2018 года</t>
  </si>
  <si>
    <t>Средняя заработная плата по Ленинградской области (прогноз за 2018 год), руб.</t>
  </si>
  <si>
    <t>по состоянию на 01 Апреля 2018 года</t>
  </si>
  <si>
    <t>по состоянию на 01 мая 2018 года</t>
  </si>
  <si>
    <t>по состоянию на 01 июнь 2018 года</t>
  </si>
  <si>
    <t>по состоянию на 01 июль 2018 года</t>
  </si>
  <si>
    <t>по состоянию на 01 августа 2018 года</t>
  </si>
  <si>
    <t>по состоянию на 01 сентября 2018 года</t>
  </si>
  <si>
    <t>по состоянию на 01 октября 2018 года</t>
  </si>
  <si>
    <t>по состоянию на 01 ноябрь 2018 года</t>
  </si>
  <si>
    <t>по состоянию на 01 декабря 2018 года</t>
  </si>
  <si>
    <t>по состоянию на 01 января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</si>
</sst>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_р_._-;\-* #,##0.0_р_._-;_-* &quot;-&quot;?_р_._-;_-@_-"/>
    <numFmt numFmtId="171" formatCode="0.0%"/>
    <numFmt numFmtId="172" formatCode="_-* #,##0.000_р_._-;\-* #,##0.000_р_._-;_-* &quot;-&quot;??_р_._-;_-@_-"/>
  </numFmts>
  <fonts count="50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1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0" fontId="11" fillId="0" borderId="0" xfId="42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8" fontId="1" fillId="0" borderId="10" xfId="60" applyNumberFormat="1" applyFont="1" applyFill="1" applyBorder="1" applyAlignment="1">
      <alignment/>
    </xf>
    <xf numFmtId="169" fontId="1" fillId="0" borderId="10" xfId="60" applyNumberFormat="1" applyFont="1" applyFill="1" applyBorder="1" applyAlignment="1">
      <alignment/>
    </xf>
    <xf numFmtId="171" fontId="1" fillId="0" borderId="10" xfId="57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8" fontId="1" fillId="0" borderId="15" xfId="6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68" fontId="7" fillId="0" borderId="0" xfId="60" applyNumberFormat="1" applyFont="1" applyFill="1" applyAlignment="1">
      <alignment horizontal="center" vertical="center"/>
    </xf>
    <xf numFmtId="0" fontId="36" fillId="0" borderId="0" xfId="42" applyNumberForma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/>
    </xf>
    <xf numFmtId="43" fontId="1" fillId="0" borderId="10" xfId="60" applyNumberFormat="1" applyFont="1" applyFill="1" applyBorder="1" applyAlignment="1">
      <alignment/>
    </xf>
    <xf numFmtId="0" fontId="11" fillId="0" borderId="0" xfId="43" applyNumberFormat="1" applyFont="1" applyFill="1" applyAlignment="1">
      <alignment/>
    </xf>
    <xf numFmtId="0" fontId="11" fillId="0" borderId="0" xfId="43" applyNumberFormat="1" applyFill="1" applyAlignment="1">
      <alignment/>
    </xf>
    <xf numFmtId="43" fontId="1" fillId="0" borderId="15" xfId="60" applyNumberFormat="1" applyFont="1" applyFill="1" applyBorder="1" applyAlignment="1">
      <alignment/>
    </xf>
    <xf numFmtId="172" fontId="1" fillId="0" borderId="15" xfId="6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3" fillId="0" borderId="2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Копия Приложение № 2 ежемесячно до 4 числ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80;&#1083;&#1086;&#1078;&#1077;&#1085;&#1080;&#1077;%20&#8470;%201%20&#1077;&#1078;&#1077;&#1084;&#1077;&#1089;&#1103;&#1095;&#1085;&#1086;%20&#1076;&#1086;%202%20&#1095;&#1080;&#1089;&#1083;&#1072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11">
        <row r="10">
          <cell r="H10">
            <v>2113.264</v>
          </cell>
          <cell r="I10">
            <v>35221.066666666666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10.xml" /><Relationship Id="rId7" Type="http://schemas.openxmlformats.org/officeDocument/2006/relationships/vmlDrawing" Target="../drawings/vmlDrawing10.v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11.xml" /><Relationship Id="rId7" Type="http://schemas.openxmlformats.org/officeDocument/2006/relationships/vmlDrawing" Target="../drawings/vmlDrawing11.vm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12.xml" /><Relationship Id="rId7" Type="http://schemas.openxmlformats.org/officeDocument/2006/relationships/vmlDrawing" Target="../drawings/vmlDrawing12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3.xml" /><Relationship Id="rId7" Type="http://schemas.openxmlformats.org/officeDocument/2006/relationships/vmlDrawing" Target="../drawings/vmlDrawing3.v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4.xml" /><Relationship Id="rId7" Type="http://schemas.openxmlformats.org/officeDocument/2006/relationships/vmlDrawing" Target="../drawings/vmlDrawing4.v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5.xml" /><Relationship Id="rId7" Type="http://schemas.openxmlformats.org/officeDocument/2006/relationships/vmlDrawing" Target="../drawings/vmlDrawing5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6.xml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7.xml" /><Relationship Id="rId7" Type="http://schemas.openxmlformats.org/officeDocument/2006/relationships/vmlDrawing" Target="../drawings/vmlDrawing7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8.xml" /><Relationship Id="rId7" Type="http://schemas.openxmlformats.org/officeDocument/2006/relationships/vmlDrawing" Target="../drawings/vmlDrawing8.v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9.v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12" sqref="H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37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36</v>
      </c>
      <c r="B7" s="35"/>
      <c r="C7" s="35"/>
      <c r="D7" s="35"/>
      <c r="E7" s="35"/>
      <c r="F7" s="35"/>
      <c r="G7" s="35"/>
      <c r="H7" s="20">
        <v>33332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37300</v>
      </c>
      <c r="G11" s="12">
        <v>0</v>
      </c>
      <c r="H11" s="18">
        <v>186.5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8" t="s">
        <v>7</v>
      </c>
      <c r="E19" s="8"/>
    </row>
    <row r="20" spans="3:5" s="9" customFormat="1" ht="12.75" hidden="1" outlineLevel="1">
      <c r="C20" s="7"/>
      <c r="D20" s="21" t="s">
        <v>19</v>
      </c>
      <c r="E20" s="21"/>
    </row>
    <row r="21" spans="3:5" s="9" customFormat="1" ht="12.75" hidden="1" outlineLevel="1">
      <c r="C21" s="7"/>
      <c r="D21" s="21" t="s">
        <v>20</v>
      </c>
      <c r="E21" s="21"/>
    </row>
    <row r="22" spans="3:5" s="9" customFormat="1" ht="12.75" hidden="1" outlineLevel="1">
      <c r="C22" s="7"/>
      <c r="D22" s="8" t="s">
        <v>8</v>
      </c>
      <c r="E22" s="8"/>
    </row>
    <row r="23" spans="3:5" s="9" customFormat="1" ht="12.75" hidden="1" outlineLevel="1">
      <c r="C23" s="7"/>
      <c r="D23" s="8" t="s">
        <v>9</v>
      </c>
      <c r="E23" s="8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A6:H6"/>
    <mergeCell ref="B9:B10"/>
    <mergeCell ref="A7:G7"/>
    <mergeCell ref="B11:B13"/>
    <mergeCell ref="C4:G4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F11" sqref="F11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47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35217.08</v>
      </c>
      <c r="G11" s="12">
        <v>0</v>
      </c>
      <c r="H11" s="29">
        <v>1760.854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F8" sqref="F8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48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35217.07</v>
      </c>
      <c r="G11" s="12">
        <v>0</v>
      </c>
      <c r="H11" s="29">
        <v>1936.939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H12" sqref="H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49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f>'[1]декабрь'!$I$10</f>
        <v>35221.066666666666</v>
      </c>
      <c r="G11" s="12">
        <v>0</v>
      </c>
      <c r="H11" s="29">
        <f>'[1]декабрь'!$H$10</f>
        <v>2113.264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8" sqref="H8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38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37300</v>
      </c>
      <c r="G11" s="12">
        <v>0</v>
      </c>
      <c r="H11" s="18">
        <v>373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A6:H6"/>
    <mergeCell ref="B9:B10"/>
    <mergeCell ref="A7:G7"/>
    <mergeCell ref="B11:B13"/>
    <mergeCell ref="C4:G4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12" sqref="H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40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37300</v>
      </c>
      <c r="G11" s="12">
        <v>0</v>
      </c>
      <c r="H11" s="18">
        <v>559.5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A6:H6"/>
    <mergeCell ref="B9:B10"/>
    <mergeCell ref="A7:G7"/>
    <mergeCell ref="B11:B13"/>
    <mergeCell ref="C4:G4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12" sqref="H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41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37300</v>
      </c>
      <c r="G11" s="12">
        <v>0</v>
      </c>
      <c r="H11" s="18">
        <v>746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A6:H6"/>
    <mergeCell ref="B9:B10"/>
    <mergeCell ref="A7:G7"/>
    <mergeCell ref="B11:B13"/>
    <mergeCell ref="C4:G4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F12" sqref="F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42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34048</v>
      </c>
      <c r="G11" s="12">
        <v>0</v>
      </c>
      <c r="H11" s="18">
        <v>851.2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11" sqref="H11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43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33934.36</v>
      </c>
      <c r="G11" s="12">
        <v>0</v>
      </c>
      <c r="H11" s="28">
        <v>1018.03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12" sqref="H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44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33934.36</v>
      </c>
      <c r="G11" s="12">
        <v>0</v>
      </c>
      <c r="H11" s="28">
        <v>1187.7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12" sqref="H12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45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33962.27</v>
      </c>
      <c r="G11" s="12">
        <v>0</v>
      </c>
      <c r="H11" s="28">
        <v>1358.49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J11" sqref="J11"/>
    </sheetView>
  </sheetViews>
  <sheetFormatPr defaultColWidth="9.00390625" defaultRowHeight="12.75" outlineLevelRow="1"/>
  <cols>
    <col min="1" max="1" width="6.00390625" style="1" customWidth="1"/>
    <col min="2" max="2" width="10.375" style="1" customWidth="1"/>
    <col min="3" max="3" width="47.625" style="1" customWidth="1"/>
    <col min="4" max="5" width="11.875" style="1" customWidth="1"/>
    <col min="6" max="6" width="19.75390625" style="1" customWidth="1"/>
    <col min="7" max="7" width="21.25390625" style="1" customWidth="1"/>
    <col min="8" max="8" width="18.625" style="1" customWidth="1"/>
    <col min="9" max="16384" width="9.125" style="1" customWidth="1"/>
  </cols>
  <sheetData>
    <row r="1" ht="16.5">
      <c r="H1" s="1" t="s">
        <v>30</v>
      </c>
    </row>
    <row r="2" spans="1:8" ht="22.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2.5" customHeight="1">
      <c r="A3" s="22"/>
      <c r="B3" s="22"/>
      <c r="C3" s="24"/>
      <c r="D3" s="24" t="s">
        <v>31</v>
      </c>
      <c r="E3" s="24"/>
      <c r="F3" s="24"/>
      <c r="G3" s="24"/>
      <c r="H3" s="22"/>
    </row>
    <row r="4" spans="1:8" ht="12.75" customHeight="1">
      <c r="A4" s="22"/>
      <c r="B4" s="22"/>
      <c r="C4" s="38" t="s">
        <v>29</v>
      </c>
      <c r="D4" s="38"/>
      <c r="E4" s="38"/>
      <c r="F4" s="38"/>
      <c r="G4" s="38"/>
      <c r="H4" s="22"/>
    </row>
    <row r="5" spans="1:8" ht="22.5" customHeight="1">
      <c r="A5" s="22"/>
      <c r="B5" s="22"/>
      <c r="C5" s="22"/>
      <c r="D5" s="22"/>
      <c r="E5" s="22"/>
      <c r="F5" s="22"/>
      <c r="G5" s="22"/>
      <c r="H5" s="22"/>
    </row>
    <row r="6" spans="1:8" ht="21.75" customHeight="1">
      <c r="A6" s="32" t="s">
        <v>46</v>
      </c>
      <c r="B6" s="32"/>
      <c r="C6" s="32"/>
      <c r="D6" s="32"/>
      <c r="E6" s="32"/>
      <c r="F6" s="32"/>
      <c r="G6" s="32"/>
      <c r="H6" s="32"/>
    </row>
    <row r="7" spans="1:8" ht="13.5" customHeight="1" thickBot="1">
      <c r="A7" s="35" t="s">
        <v>39</v>
      </c>
      <c r="B7" s="35"/>
      <c r="C7" s="35"/>
      <c r="D7" s="35"/>
      <c r="E7" s="35"/>
      <c r="F7" s="35"/>
      <c r="G7" s="35"/>
      <c r="H7" s="20">
        <v>37300</v>
      </c>
    </row>
    <row r="8" spans="1:8" ht="116.25" customHeight="1" thickTop="1">
      <c r="A8" s="14" t="s">
        <v>0</v>
      </c>
      <c r="B8" s="15" t="s">
        <v>11</v>
      </c>
      <c r="C8" s="16" t="s">
        <v>16</v>
      </c>
      <c r="D8" s="16" t="s">
        <v>12</v>
      </c>
      <c r="E8" s="16" t="s">
        <v>24</v>
      </c>
      <c r="F8" s="16" t="s">
        <v>2</v>
      </c>
      <c r="G8" s="16" t="s">
        <v>18</v>
      </c>
      <c r="H8" s="17" t="s">
        <v>3</v>
      </c>
    </row>
    <row r="9" spans="1:8" ht="52.5" customHeight="1">
      <c r="A9" s="23">
        <v>1</v>
      </c>
      <c r="B9" s="33" t="s">
        <v>14</v>
      </c>
      <c r="C9" s="2" t="s">
        <v>5</v>
      </c>
      <c r="D9" s="11"/>
      <c r="E9" s="11"/>
      <c r="F9" s="10"/>
      <c r="G9" s="12"/>
      <c r="H9" s="18"/>
    </row>
    <row r="10" spans="1:8" ht="15" customHeight="1">
      <c r="A10" s="23" t="s">
        <v>25</v>
      </c>
      <c r="B10" s="34"/>
      <c r="C10" s="2" t="s">
        <v>6</v>
      </c>
      <c r="D10" s="11"/>
      <c r="E10" s="11"/>
      <c r="F10" s="10"/>
      <c r="G10" s="12">
        <f>F10/$H$7</f>
        <v>0</v>
      </c>
      <c r="H10" s="18"/>
    </row>
    <row r="11" spans="1:8" ht="30.75" customHeight="1">
      <c r="A11" s="23" t="s">
        <v>26</v>
      </c>
      <c r="B11" s="33" t="s">
        <v>13</v>
      </c>
      <c r="C11" s="2" t="s">
        <v>21</v>
      </c>
      <c r="D11" s="11">
        <v>5</v>
      </c>
      <c r="E11" s="11" t="s">
        <v>35</v>
      </c>
      <c r="F11" s="25">
        <v>33943.36</v>
      </c>
      <c r="G11" s="12">
        <v>0</v>
      </c>
      <c r="H11" s="28">
        <v>1527.45</v>
      </c>
    </row>
    <row r="12" spans="1:8" ht="24" customHeight="1">
      <c r="A12" s="23" t="s">
        <v>17</v>
      </c>
      <c r="B12" s="36"/>
      <c r="C12" s="2" t="s">
        <v>22</v>
      </c>
      <c r="D12" s="11"/>
      <c r="E12" s="11"/>
      <c r="F12" s="10"/>
      <c r="G12" s="12">
        <f>F12/$H$7</f>
        <v>0</v>
      </c>
      <c r="H12" s="18"/>
    </row>
    <row r="13" spans="1:8" ht="36" customHeight="1">
      <c r="A13" s="23" t="s">
        <v>27</v>
      </c>
      <c r="B13" s="37"/>
      <c r="C13" s="2" t="s">
        <v>23</v>
      </c>
      <c r="D13" s="11"/>
      <c r="E13" s="11"/>
      <c r="F13" s="10"/>
      <c r="G13" s="12">
        <f>F13/$H$7</f>
        <v>0</v>
      </c>
      <c r="H13" s="18"/>
    </row>
    <row r="14" spans="1:7" ht="16.5">
      <c r="A14" s="3"/>
      <c r="B14" s="3"/>
      <c r="C14" s="4"/>
      <c r="G14" s="3"/>
    </row>
    <row r="15" spans="1:8" ht="33">
      <c r="A15" s="3"/>
      <c r="B15" s="3"/>
      <c r="C15" s="4" t="s">
        <v>28</v>
      </c>
      <c r="F15" s="1" t="s">
        <v>33</v>
      </c>
      <c r="G15" s="5" t="s">
        <v>32</v>
      </c>
      <c r="H15" s="1" t="s">
        <v>10</v>
      </c>
    </row>
    <row r="16" spans="3:7" ht="16.5">
      <c r="C16" s="3"/>
      <c r="D16" s="3"/>
      <c r="E16" s="3"/>
      <c r="G16" s="6" t="s">
        <v>4</v>
      </c>
    </row>
    <row r="17" ht="16.5"/>
    <row r="18" ht="16.5">
      <c r="C18" s="19" t="s">
        <v>34</v>
      </c>
    </row>
    <row r="19" spans="3:5" s="9" customFormat="1" ht="12.75" hidden="1" outlineLevel="1">
      <c r="C19" s="7"/>
      <c r="D19" s="26" t="s">
        <v>7</v>
      </c>
      <c r="E19" s="26"/>
    </row>
    <row r="20" spans="3:5" s="9" customFormat="1" ht="12.75" hidden="1" outlineLevel="1">
      <c r="C20" s="7"/>
      <c r="D20" s="27" t="s">
        <v>19</v>
      </c>
      <c r="E20" s="27"/>
    </row>
    <row r="21" spans="3:5" s="9" customFormat="1" ht="12.75" hidden="1" outlineLevel="1">
      <c r="C21" s="7"/>
      <c r="D21" s="27" t="s">
        <v>20</v>
      </c>
      <c r="E21" s="27"/>
    </row>
    <row r="22" spans="3:5" s="9" customFormat="1" ht="12.75" hidden="1" outlineLevel="1">
      <c r="C22" s="7"/>
      <c r="D22" s="26" t="s">
        <v>8</v>
      </c>
      <c r="E22" s="26"/>
    </row>
    <row r="23" spans="3:5" s="9" customFormat="1" ht="12.75" hidden="1" outlineLevel="1">
      <c r="C23" s="7"/>
      <c r="D23" s="26" t="s">
        <v>9</v>
      </c>
      <c r="E23" s="26"/>
    </row>
    <row r="24" spans="3:5" s="9" customFormat="1" ht="32.25" customHeight="1" hidden="1" outlineLevel="1">
      <c r="C24" s="30" t="s">
        <v>15</v>
      </c>
      <c r="D24" s="30"/>
      <c r="E24" s="13"/>
    </row>
    <row r="25" ht="16.5" collapsed="1"/>
    <row r="26" ht="16.5"/>
    <row r="27" ht="16.5"/>
    <row r="28" ht="16.5"/>
  </sheetData>
  <sheetProtection/>
  <mergeCells count="7">
    <mergeCell ref="C24:D24"/>
    <mergeCell ref="A2:H2"/>
    <mergeCell ref="C4:G4"/>
    <mergeCell ref="A6:H6"/>
    <mergeCell ref="A7:G7"/>
    <mergeCell ref="B9:B10"/>
    <mergeCell ref="B11:B13"/>
  </mergeCells>
  <hyperlinks>
    <hyperlink ref="D22" r:id="rId1" display=" - Указ 761"/>
    <hyperlink ref="D19" r:id="rId2" display=" - Указ 597"/>
    <hyperlink ref="D23" r:id="rId3" display=" - Указ 599"/>
    <hyperlink ref="D20" r:id="rId4" display="2190-р"/>
    <hyperlink ref="D21" r:id="rId5" display=" - 2599-р"/>
  </hyperlinks>
  <printOptions horizontalCentered="1"/>
  <pageMargins left="0.7480314960629921" right="0.18" top="0.4330708661417323" bottom="0.33" header="0.15748031496062992" footer="0.15748031496062992"/>
  <pageSetup errors="dash" fitToHeight="1" fitToWidth="1" horizontalDpi="600" verticalDpi="600" orientation="portrait" paperSize="9" scale="64" r:id="rId8"/>
  <headerFooter alignWithMargins="0">
    <oddFooter>&amp;C&amp;6&amp;Z&amp;F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пользователь</cp:lastModifiedBy>
  <cp:lastPrinted>2017-07-28T07:41:27Z</cp:lastPrinted>
  <dcterms:created xsi:type="dcterms:W3CDTF">2013-01-17T07:16:22Z</dcterms:created>
  <dcterms:modified xsi:type="dcterms:W3CDTF">2018-12-25T09:51:20Z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