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'Расходы'!$A$205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<sst xmlns="http://schemas.openxmlformats.org/spreadsheetml/2006/main" count="822" uniqueCount="388">
  <si>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</si>
  <si>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</si>
  <si>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</si>
  <si>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</si>
  <si>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</si>
  <si>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</si>
  <si>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</si>
  <si>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</si>
  <si>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</si>
  <si>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</si>
  <si>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</si>
  <si>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</si>
  <si>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</si>
  <si>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</si>
  <si>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</si>
  <si>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</si>
  <si>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</si>
  <si>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</si>
  <si>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</si>
  <si>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</si>
  <si>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</si>
  <si>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</si>
  <si>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</si>
  <si>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</si>
  <si>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</si>
  <si>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</si>
  <si>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</si>
  <si>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</si>
  <si>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</si>
  <si>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</si>
  <si>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01.11.2014 г.</t>
  </si>
  <si>
    <t>01.11.2014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</si>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</sst>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12330770</v>
      </c>
      <c r="E19" s="38">
        <v>10895842.19</v>
      </c>
      <c r="F19" s="39">
        <f>IF(OR(D19="-",E19=D19),"-",D19-IF(E19="-",0,E19))</f>
        <v>1434927.8100000005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2630100</v>
      </c>
      <c r="E21" s="41">
        <v>2067522.19</v>
      </c>
      <c r="F21" s="44">
        <f>IF(OR(D21="-",E21=D21),"-",D21-IF(E21="-",0,E21))</f>
        <v>562577.81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116400</v>
      </c>
      <c r="E22" s="41">
        <v>101350.09</v>
      </c>
      <c r="F22" s="44">
        <f>IF(OR(D22="-",E22=D22),"-",D22-IF(E22="-",0,E22))</f>
        <v>15049.910000000003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111353.85</v>
      </c>
      <c r="E23" s="41">
        <v>96303.94</v>
      </c>
      <c r="F23" s="44">
        <f>IF(OR(D23="-",E23=D23),"-",D23-IF(E23="-",0,E23))</f>
        <v>15049.910000000003</v>
      </c>
    </row>
    <row r="24" spans="1:6" ht="101.25">
      <c r="A24" s="124" t="s">
        <v>51</v>
      </c>
      <c r="B24" s="40" t="s">
        <v>9</v>
      </c>
      <c r="C24" s="83" t="s">
        <v>52</v>
      </c>
      <c r="D24" s="41">
        <v>4150.7</v>
      </c>
      <c r="E24" s="41">
        <v>4150.7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895.45</v>
      </c>
      <c r="E25" s="41">
        <v>895.45</v>
      </c>
      <c r="F25" s="44" t="str">
        <f>IF(OR(D25="-",E25=D25),"-",D25-IF(E25="-",0,E25))</f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1323100</v>
      </c>
      <c r="E26" s="41">
        <v>835995.64</v>
      </c>
      <c r="F26" s="44">
        <f>IF(OR(D26="-",E26=D26),"-",D26-IF(E26="-",0,E26))</f>
        <v>487104.36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473668</v>
      </c>
      <c r="E27" s="41">
        <v>318297.61</v>
      </c>
      <c r="F27" s="44">
        <f>IF(OR(D27="-",E27=D27),"-",D27-IF(E27="-",0,E27))</f>
        <v>155370.39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13232</v>
      </c>
      <c r="E28" s="41">
        <v>6999.14</v>
      </c>
      <c r="F28" s="44">
        <f>IF(OR(D28="-",E28=D28),"-",D28-IF(E28="-",0,E28))</f>
        <v>6232.86</v>
      </c>
    </row>
    <row r="29" spans="1:6" ht="45">
      <c r="A29" s="43" t="s">
        <v>61</v>
      </c>
      <c r="B29" s="40" t="s">
        <v>9</v>
      </c>
      <c r="C29" s="83" t="s">
        <v>62</v>
      </c>
      <c r="D29" s="41">
        <v>836200</v>
      </c>
      <c r="E29" s="41">
        <v>529842.43</v>
      </c>
      <c r="F29" s="44">
        <f>IF(OR(D29="-",E29=D29),"-",D29-IF(E29="-",0,E29))</f>
        <v>306357.56999999995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-19143.54</v>
      </c>
      <c r="F30" s="44" t="str">
        <f>IF(OR(D30="-",E30=D30),"-",D30-IF(E30="-",0,E30))</f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36000</v>
      </c>
      <c r="E31" s="41" t="s">
        <v>65</v>
      </c>
      <c r="F31" s="44">
        <f>IF(OR(D31="-",E31=D31),"-",D31-IF(E31="-",0,E31))</f>
        <v>36000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36000</v>
      </c>
      <c r="E32" s="41" t="s">
        <v>65</v>
      </c>
      <c r="F32" s="44">
        <f>IF(OR(D32="-",E32=D32),"-",D32-IF(E32="-",0,E32))</f>
        <v>36000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242600</v>
      </c>
      <c r="E33" s="41">
        <v>265145.36</v>
      </c>
      <c r="F33" s="44">
        <f>IF(OR(D33="-",E33=D33),"-",D33-IF(E33="-",0,E33))</f>
        <v>-22545.359999999986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15100</v>
      </c>
      <c r="E34" s="41">
        <v>16688.4</v>
      </c>
      <c r="F34" s="44">
        <f>IF(OR(D34="-",E34=D34),"-",D34-IF(E34="-",0,E34))</f>
        <v>-1588.4000000000015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144</v>
      </c>
      <c r="E35" s="41">
        <v>144</v>
      </c>
      <c r="F35" s="44" t="str">
        <f>IF(OR(D35="-",E35=D35),"-",D35-IF(E35="-",0,E35))</f>
        <v>-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127356</v>
      </c>
      <c r="E36" s="41">
        <v>150088.6</v>
      </c>
      <c r="F36" s="44">
        <f>IF(OR(D36="-",E36=D36),"-",D36-IF(E36="-",0,E36))</f>
        <v>-22732.600000000006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81911.18</v>
      </c>
      <c r="E37" s="41">
        <v>80136.17</v>
      </c>
      <c r="F37" s="44">
        <f>IF(OR(D37="-",E37=D37),"-",D37-IF(E37="-",0,E37))</f>
        <v>1775.0099999999948</v>
      </c>
    </row>
    <row r="38" spans="1:6" ht="56.25">
      <c r="A38" s="43" t="s">
        <v>80</v>
      </c>
      <c r="B38" s="40" t="s">
        <v>9</v>
      </c>
      <c r="C38" s="83" t="s">
        <v>81</v>
      </c>
      <c r="D38" s="41">
        <v>18088.82</v>
      </c>
      <c r="E38" s="41">
        <v>18088.19</v>
      </c>
      <c r="F38" s="44">
        <f>IF(OR(D38="-",E38=D38),"-",D38-IF(E38="-",0,E38))</f>
        <v>0.6300000000010186</v>
      </c>
    </row>
    <row r="39" spans="1:6" ht="12.75">
      <c r="A39" s="43" t="s">
        <v>82</v>
      </c>
      <c r="B39" s="40" t="s">
        <v>9</v>
      </c>
      <c r="C39" s="83" t="s">
        <v>83</v>
      </c>
      <c r="D39" s="41">
        <v>5000</v>
      </c>
      <c r="E39" s="41">
        <v>6610</v>
      </c>
      <c r="F39" s="44">
        <f>IF(OR(D39="-",E39=D39),"-",D39-IF(E39="-",0,E39))</f>
        <v>-1610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5000</v>
      </c>
      <c r="E40" s="41">
        <v>6610</v>
      </c>
      <c r="F40" s="44">
        <f>IF(OR(D40="-",E40=D40),"-",D40-IF(E40="-",0,E40))</f>
        <v>-1610</v>
      </c>
    </row>
    <row r="41" spans="1:6" ht="33.75">
      <c r="A41" s="43" t="s">
        <v>86</v>
      </c>
      <c r="B41" s="40" t="s">
        <v>9</v>
      </c>
      <c r="C41" s="83" t="s">
        <v>87</v>
      </c>
      <c r="D41" s="41">
        <v>870000</v>
      </c>
      <c r="E41" s="41">
        <v>823827.82</v>
      </c>
      <c r="F41" s="44">
        <f>IF(OR(D41="-",E41=D41),"-",D41-IF(E41="-",0,E41))</f>
        <v>46172.18000000005</v>
      </c>
    </row>
    <row r="42" spans="1:6" ht="67.5">
      <c r="A42" s="124" t="s">
        <v>88</v>
      </c>
      <c r="B42" s="40" t="s">
        <v>9</v>
      </c>
      <c r="C42" s="83" t="s">
        <v>89</v>
      </c>
      <c r="D42" s="41">
        <v>100000</v>
      </c>
      <c r="E42" s="41">
        <v>164851.51</v>
      </c>
      <c r="F42" s="44">
        <f>IF(OR(D42="-",E42=D42),"-",D42-IF(E42="-",0,E42))</f>
        <v>-64851.51000000001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670000</v>
      </c>
      <c r="E43" s="41">
        <v>579134.27</v>
      </c>
      <c r="F43" s="44">
        <f>IF(OR(D43="-",E43=D43),"-",D43-IF(E43="-",0,E43))</f>
        <v>90865.72999999998</v>
      </c>
    </row>
    <row r="44" spans="1:6" ht="67.5">
      <c r="A44" s="43" t="s">
        <v>92</v>
      </c>
      <c r="B44" s="40" t="s">
        <v>9</v>
      </c>
      <c r="C44" s="83" t="s">
        <v>93</v>
      </c>
      <c r="D44" s="41">
        <v>100000</v>
      </c>
      <c r="E44" s="41">
        <v>79842.04</v>
      </c>
      <c r="F44" s="44">
        <f>IF(OR(D44="-",E44=D44),"-",D44-IF(E44="-",0,E44))</f>
        <v>20157.960000000006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32000</v>
      </c>
      <c r="E45" s="41">
        <v>18660</v>
      </c>
      <c r="F45" s="44">
        <f>IF(OR(D45="-",E45=D45),"-",D45-IF(E45="-",0,E45))</f>
        <v>13340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32000</v>
      </c>
      <c r="E46" s="41">
        <v>18660</v>
      </c>
      <c r="F46" s="44">
        <f>IF(OR(D46="-",E46=D46),"-",D46-IF(E46="-",0,E46))</f>
        <v>13340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2000</v>
      </c>
      <c r="E47" s="41">
        <v>13883.28</v>
      </c>
      <c r="F47" s="44">
        <f>IF(OR(D47="-",E47=D47),"-",D47-IF(E47="-",0,E47))</f>
        <v>-11883.28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2000</v>
      </c>
      <c r="E48" s="41">
        <v>13883.28</v>
      </c>
      <c r="F48" s="44">
        <f>IF(OR(D48="-",E48=D48),"-",D48-IF(E48="-",0,E48))</f>
        <v>-11883.28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3000</v>
      </c>
      <c r="E49" s="41">
        <v>2050</v>
      </c>
      <c r="F49" s="44">
        <f>IF(OR(D49="-",E49=D49),"-",D49-IF(E49="-",0,E49))</f>
        <v>950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3000</v>
      </c>
      <c r="E50" s="41">
        <v>2050</v>
      </c>
      <c r="F50" s="44">
        <f>IF(OR(D50="-",E50=D50),"-",D50-IF(E50="-",0,E50))</f>
        <v>950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9700670</v>
      </c>
      <c r="E51" s="41">
        <v>8828320</v>
      </c>
      <c r="F51" s="44">
        <f>IF(OR(D51="-",E51=D51),"-",D51-IF(E51="-",0,E51))</f>
        <v>872350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9700670</v>
      </c>
      <c r="E52" s="41">
        <v>8828320</v>
      </c>
      <c r="F52" s="44">
        <f>IF(OR(D52="-",E52=D52),"-",D52-IF(E52="-",0,E52))</f>
        <v>872350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5351500</v>
      </c>
      <c r="E53" s="41">
        <v>4479150</v>
      </c>
      <c r="F53" s="44">
        <f>IF(OR(D53="-",E53=D53),"-",D53-IF(E53="-",0,E53))</f>
        <v>872350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526460</v>
      </c>
      <c r="E54" s="41">
        <v>526460</v>
      </c>
      <c r="F54" s="44" t="str">
        <f>IF(OR(D54="-",E54=D54),"-",D54-IF(E54="-",0,E54))</f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98910</v>
      </c>
      <c r="F55" s="44" t="str">
        <f>IF(OR(D55="-",E55=D55),"-",D55-IF(E55="-",0,E55))</f>
        <v>-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>IF(OR(D56="-",E56=D56),"-",D56-IF(E56="-",0,E56))</f>
        <v>-</v>
      </c>
    </row>
    <row r="57" spans="1:6" ht="23.25" thickBot="1">
      <c r="A57" s="43" t="s">
        <v>118</v>
      </c>
      <c r="B57" s="40" t="s">
        <v>9</v>
      </c>
      <c r="C57" s="83" t="s">
        <v>119</v>
      </c>
      <c r="D57" s="41">
        <v>3722800</v>
      </c>
      <c r="E57" s="41">
        <v>3722800</v>
      </c>
      <c r="F57" s="44" t="str">
        <f>IF(OR(D57="-",E57=D57),"-",D57-IF(E57="-",0,E57))</f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12659037.47</v>
      </c>
      <c r="E13" s="94">
        <v>9337425.26</v>
      </c>
      <c r="F13" s="95">
        <f>IF(OR(D13="-",E13=D13),"-",D13-IF(E13="-",0,E13))</f>
        <v>3321612.210000001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3476819</v>
      </c>
      <c r="E15" s="94">
        <v>2676971.27</v>
      </c>
      <c r="F15" s="95">
        <f>IF(OR(D15="-",E15=D15),"-",D15-IF(E15="-",0,E15))</f>
        <v>799847.73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3319200</v>
      </c>
      <c r="E16" s="64">
        <v>2532929.27</v>
      </c>
      <c r="F16" s="44">
        <f>IF(OR(D16="-",E16=D16),"-",D16-IF(E16="-",0,E16))</f>
        <v>786270.73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2578500</v>
      </c>
      <c r="E17" s="64">
        <v>1964124.22</v>
      </c>
      <c r="F17" s="44">
        <f>IF(OR(D17="-",E17=D17),"-",D17-IF(E17="-",0,E17))</f>
        <v>614375.78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1979647</v>
      </c>
      <c r="E18" s="64">
        <v>1534280.71</v>
      </c>
      <c r="F18" s="44">
        <f>IF(OR(D18="-",E18=D18),"-",D18-IF(E18="-",0,E18))</f>
        <v>445366.29000000004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1000</v>
      </c>
      <c r="E19" s="64" t="s">
        <v>65</v>
      </c>
      <c r="F19" s="44">
        <f>IF(OR(D19="-",E19=D19),"-",D19-IF(E19="-",0,E19))</f>
        <v>1000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597853</v>
      </c>
      <c r="E20" s="64">
        <v>429843.51</v>
      </c>
      <c r="F20" s="44">
        <f>IF(OR(D20="-",E20=D20),"-",D20-IF(E20="-",0,E20))</f>
        <v>168009.49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444821</v>
      </c>
      <c r="E21" s="64">
        <v>305872.55</v>
      </c>
      <c r="F21" s="44">
        <f>IF(OR(D21="-",E21=D21),"-",D21-IF(E21="-",0,E21))</f>
        <v>138948.45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58000</v>
      </c>
      <c r="E22" s="64">
        <v>34165.55</v>
      </c>
      <c r="F22" s="44">
        <f>IF(OR(D22="-",E22=D22),"-",D22-IF(E22="-",0,E22))</f>
        <v>23834.449999999997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5500</v>
      </c>
      <c r="E23" s="64">
        <v>2765</v>
      </c>
      <c r="F23" s="44">
        <f>IF(OR(D23="-",E23=D23),"-",D23-IF(E23="-",0,E23))</f>
        <v>2735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114871</v>
      </c>
      <c r="E24" s="64">
        <v>56963.9</v>
      </c>
      <c r="F24" s="44">
        <f>IF(OR(D24="-",E24=D24),"-",D24-IF(E24="-",0,E24))</f>
        <v>57907.1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266450</v>
      </c>
      <c r="E25" s="64">
        <v>211978.1</v>
      </c>
      <c r="F25" s="44">
        <f>IF(OR(D25="-",E25=D25),"-",D25-IF(E25="-",0,E25))</f>
        <v>54471.899999999994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252200</v>
      </c>
      <c r="E26" s="64">
        <v>252200</v>
      </c>
      <c r="F26" s="44" t="str">
        <f>IF(OR(D26="-",E26=D26),"-",D26-IF(E26="-",0,E26))</f>
        <v>-</v>
      </c>
    </row>
    <row r="27" spans="1:6" ht="22.5">
      <c r="A27" s="43" t="s">
        <v>147</v>
      </c>
      <c r="B27" s="72" t="s">
        <v>121</v>
      </c>
      <c r="C27" s="83" t="s">
        <v>148</v>
      </c>
      <c r="D27" s="41">
        <v>252200</v>
      </c>
      <c r="E27" s="64">
        <v>252200</v>
      </c>
      <c r="F27" s="44" t="str">
        <f>IF(OR(D27="-",E27=D27),"-",D27-IF(E27="-",0,E27))</f>
        <v>-</v>
      </c>
    </row>
    <row r="28" spans="1:6" ht="12.75">
      <c r="A28" s="43" t="s">
        <v>149</v>
      </c>
      <c r="B28" s="72" t="s">
        <v>121</v>
      </c>
      <c r="C28" s="83" t="s">
        <v>150</v>
      </c>
      <c r="D28" s="41">
        <v>43679</v>
      </c>
      <c r="E28" s="64">
        <v>10732.5</v>
      </c>
      <c r="F28" s="44">
        <f>IF(OR(D28="-",E28=D28),"-",D28-IF(E28="-",0,E28))</f>
        <v>32946.5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157619</v>
      </c>
      <c r="E29" s="64">
        <v>144042</v>
      </c>
      <c r="F29" s="44">
        <f>IF(OR(D29="-",E29=D29),"-",D29-IF(E29="-",0,E29))</f>
        <v>13577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5593</v>
      </c>
      <c r="E30" s="64">
        <v>821</v>
      </c>
      <c r="F30" s="44">
        <f>IF(OR(D30="-",E30=D30),"-",D30-IF(E30="-",0,E30))</f>
        <v>4772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152026</v>
      </c>
      <c r="E31" s="64">
        <v>143221</v>
      </c>
      <c r="F31" s="44">
        <f>IF(OR(D31="-",E31=D31),"-",D31-IF(E31="-",0,E31))</f>
        <v>8805</v>
      </c>
    </row>
    <row r="32" spans="1:6" ht="45">
      <c r="A32" s="90" t="s">
        <v>157</v>
      </c>
      <c r="B32" s="91" t="s">
        <v>121</v>
      </c>
      <c r="C32" s="92" t="s">
        <v>158</v>
      </c>
      <c r="D32" s="93">
        <v>54200</v>
      </c>
      <c r="E32" s="94">
        <v>54200</v>
      </c>
      <c r="F32" s="95" t="str">
        <f>IF(OR(D32="-",E32=D32),"-",D32-IF(E32="-",0,E32))</f>
        <v>-</v>
      </c>
    </row>
    <row r="33" spans="1:6" ht="12.75">
      <c r="A33" s="43" t="s">
        <v>125</v>
      </c>
      <c r="B33" s="72" t="s">
        <v>121</v>
      </c>
      <c r="C33" s="83" t="s">
        <v>159</v>
      </c>
      <c r="D33" s="41">
        <v>54200</v>
      </c>
      <c r="E33" s="64">
        <v>54200</v>
      </c>
      <c r="F33" s="44" t="str">
        <f>IF(OR(D33="-",E33=D33),"-",D33-IF(E33="-",0,E33))</f>
        <v>-</v>
      </c>
    </row>
    <row r="34" spans="1:6" ht="12.75">
      <c r="A34" s="43" t="s">
        <v>145</v>
      </c>
      <c r="B34" s="72" t="s">
        <v>121</v>
      </c>
      <c r="C34" s="83" t="s">
        <v>160</v>
      </c>
      <c r="D34" s="41">
        <v>54200</v>
      </c>
      <c r="E34" s="64">
        <v>54200</v>
      </c>
      <c r="F34" s="44" t="str">
        <f>IF(OR(D34="-",E34=D34),"-",D34-IF(E34="-",0,E34))</f>
        <v>-</v>
      </c>
    </row>
    <row r="35" spans="1:6" ht="22.5">
      <c r="A35" s="43" t="s">
        <v>147</v>
      </c>
      <c r="B35" s="72" t="s">
        <v>121</v>
      </c>
      <c r="C35" s="83" t="s">
        <v>161</v>
      </c>
      <c r="D35" s="41">
        <v>54200</v>
      </c>
      <c r="E35" s="64">
        <v>54200</v>
      </c>
      <c r="F35" s="44" t="str">
        <f>IF(OR(D35="-",E35=D35),"-",D35-IF(E35="-",0,E35))</f>
        <v>-</v>
      </c>
    </row>
    <row r="36" spans="1:6" ht="45">
      <c r="A36" s="90" t="s">
        <v>162</v>
      </c>
      <c r="B36" s="91" t="s">
        <v>121</v>
      </c>
      <c r="C36" s="92" t="s">
        <v>163</v>
      </c>
      <c r="D36" s="93">
        <v>2932500</v>
      </c>
      <c r="E36" s="94">
        <v>2250050.3</v>
      </c>
      <c r="F36" s="95">
        <f>IF(OR(D36="-",E36=D36),"-",D36-IF(E36="-",0,E36))</f>
        <v>682449.7000000002</v>
      </c>
    </row>
    <row r="37" spans="1:6" ht="12.75">
      <c r="A37" s="43" t="s">
        <v>125</v>
      </c>
      <c r="B37" s="72" t="s">
        <v>121</v>
      </c>
      <c r="C37" s="83" t="s">
        <v>164</v>
      </c>
      <c r="D37" s="41">
        <v>2801700</v>
      </c>
      <c r="E37" s="64">
        <v>2132827.3</v>
      </c>
      <c r="F37" s="44">
        <f>IF(OR(D37="-",E37=D37),"-",D37-IF(E37="-",0,E37))</f>
        <v>668872.7000000002</v>
      </c>
    </row>
    <row r="38" spans="1:6" ht="12.75">
      <c r="A38" s="43" t="s">
        <v>127</v>
      </c>
      <c r="B38" s="72" t="s">
        <v>121</v>
      </c>
      <c r="C38" s="83" t="s">
        <v>165</v>
      </c>
      <c r="D38" s="41">
        <v>2578500</v>
      </c>
      <c r="E38" s="64">
        <v>1964124.22</v>
      </c>
      <c r="F38" s="44">
        <f>IF(OR(D38="-",E38=D38),"-",D38-IF(E38="-",0,E38))</f>
        <v>614375.78</v>
      </c>
    </row>
    <row r="39" spans="1:6" ht="12.75">
      <c r="A39" s="43" t="s">
        <v>129</v>
      </c>
      <c r="B39" s="72" t="s">
        <v>121</v>
      </c>
      <c r="C39" s="83" t="s">
        <v>166</v>
      </c>
      <c r="D39" s="41">
        <v>1979647</v>
      </c>
      <c r="E39" s="64">
        <v>1534280.71</v>
      </c>
      <c r="F39" s="44">
        <f>IF(OR(D39="-",E39=D39),"-",D39-IF(E39="-",0,E39))</f>
        <v>445366.29000000004</v>
      </c>
    </row>
    <row r="40" spans="1:6" ht="12.75">
      <c r="A40" s="43" t="s">
        <v>131</v>
      </c>
      <c r="B40" s="72" t="s">
        <v>121</v>
      </c>
      <c r="C40" s="83" t="s">
        <v>167</v>
      </c>
      <c r="D40" s="41">
        <v>1000</v>
      </c>
      <c r="E40" s="64" t="s">
        <v>65</v>
      </c>
      <c r="F40" s="44">
        <f>IF(OR(D40="-",E40=D40),"-",D40-IF(E40="-",0,E40))</f>
        <v>1000</v>
      </c>
    </row>
    <row r="41" spans="1:6" ht="12.75">
      <c r="A41" s="43" t="s">
        <v>133</v>
      </c>
      <c r="B41" s="72" t="s">
        <v>121</v>
      </c>
      <c r="C41" s="83" t="s">
        <v>168</v>
      </c>
      <c r="D41" s="41">
        <v>597853</v>
      </c>
      <c r="E41" s="64">
        <v>429843.51</v>
      </c>
      <c r="F41" s="44">
        <f>IF(OR(D41="-",E41=D41),"-",D41-IF(E41="-",0,E41))</f>
        <v>168009.49</v>
      </c>
    </row>
    <row r="42" spans="1:6" ht="12.75">
      <c r="A42" s="43" t="s">
        <v>135</v>
      </c>
      <c r="B42" s="72" t="s">
        <v>121</v>
      </c>
      <c r="C42" s="83" t="s">
        <v>169</v>
      </c>
      <c r="D42" s="41">
        <v>168821</v>
      </c>
      <c r="E42" s="64">
        <v>117123.18</v>
      </c>
      <c r="F42" s="44">
        <f>IF(OR(D42="-",E42=D42),"-",D42-IF(E42="-",0,E42))</f>
        <v>51697.82000000001</v>
      </c>
    </row>
    <row r="43" spans="1:6" ht="12.75">
      <c r="A43" s="43" t="s">
        <v>137</v>
      </c>
      <c r="B43" s="72" t="s">
        <v>121</v>
      </c>
      <c r="C43" s="83" t="s">
        <v>170</v>
      </c>
      <c r="D43" s="41">
        <v>58000</v>
      </c>
      <c r="E43" s="64">
        <v>34165.55</v>
      </c>
      <c r="F43" s="44">
        <f>IF(OR(D43="-",E43=D43),"-",D43-IF(E43="-",0,E43))</f>
        <v>23834.449999999997</v>
      </c>
    </row>
    <row r="44" spans="1:6" ht="12.75">
      <c r="A44" s="43" t="s">
        <v>139</v>
      </c>
      <c r="B44" s="72" t="s">
        <v>121</v>
      </c>
      <c r="C44" s="83" t="s">
        <v>171</v>
      </c>
      <c r="D44" s="41">
        <v>5500</v>
      </c>
      <c r="E44" s="64">
        <v>2765</v>
      </c>
      <c r="F44" s="44">
        <f>IF(OR(D44="-",E44=D44),"-",D44-IF(E44="-",0,E44))</f>
        <v>2735</v>
      </c>
    </row>
    <row r="45" spans="1:6" ht="12.75">
      <c r="A45" s="43" t="s">
        <v>141</v>
      </c>
      <c r="B45" s="72" t="s">
        <v>121</v>
      </c>
      <c r="C45" s="83" t="s">
        <v>172</v>
      </c>
      <c r="D45" s="41">
        <v>54271</v>
      </c>
      <c r="E45" s="64">
        <v>36153.25</v>
      </c>
      <c r="F45" s="44">
        <f>IF(OR(D45="-",E45=D45),"-",D45-IF(E45="-",0,E45))</f>
        <v>18117.75</v>
      </c>
    </row>
    <row r="46" spans="1:6" ht="12.75">
      <c r="A46" s="43" t="s">
        <v>143</v>
      </c>
      <c r="B46" s="72" t="s">
        <v>121</v>
      </c>
      <c r="C46" s="83" t="s">
        <v>173</v>
      </c>
      <c r="D46" s="41">
        <v>51050</v>
      </c>
      <c r="E46" s="64">
        <v>44039.38</v>
      </c>
      <c r="F46" s="44">
        <f>IF(OR(D46="-",E46=D46),"-",D46-IF(E46="-",0,E46))</f>
        <v>7010.620000000003</v>
      </c>
    </row>
    <row r="47" spans="1:6" ht="12.75">
      <c r="A47" s="43" t="s">
        <v>145</v>
      </c>
      <c r="B47" s="72" t="s">
        <v>121</v>
      </c>
      <c r="C47" s="83" t="s">
        <v>174</v>
      </c>
      <c r="D47" s="41">
        <v>50000</v>
      </c>
      <c r="E47" s="64">
        <v>50000</v>
      </c>
      <c r="F47" s="44" t="str">
        <f>IF(OR(D47="-",E47=D47),"-",D47-IF(E47="-",0,E47))</f>
        <v>-</v>
      </c>
    </row>
    <row r="48" spans="1:6" ht="22.5">
      <c r="A48" s="43" t="s">
        <v>147</v>
      </c>
      <c r="B48" s="72" t="s">
        <v>121</v>
      </c>
      <c r="C48" s="83" t="s">
        <v>175</v>
      </c>
      <c r="D48" s="41">
        <v>50000</v>
      </c>
      <c r="E48" s="64">
        <v>50000</v>
      </c>
      <c r="F48" s="44" t="str">
        <f>IF(OR(D48="-",E48=D48),"-",D48-IF(E48="-",0,E48))</f>
        <v>-</v>
      </c>
    </row>
    <row r="49" spans="1:6" ht="12.75">
      <c r="A49" s="43" t="s">
        <v>149</v>
      </c>
      <c r="B49" s="72" t="s">
        <v>121</v>
      </c>
      <c r="C49" s="83" t="s">
        <v>176</v>
      </c>
      <c r="D49" s="41">
        <v>4379</v>
      </c>
      <c r="E49" s="64">
        <v>1579.9</v>
      </c>
      <c r="F49" s="44">
        <f>IF(OR(D49="-",E49=D49),"-",D49-IF(E49="-",0,E49))</f>
        <v>2799.1</v>
      </c>
    </row>
    <row r="50" spans="1:6" ht="12.75">
      <c r="A50" s="43" t="s">
        <v>151</v>
      </c>
      <c r="B50" s="72" t="s">
        <v>121</v>
      </c>
      <c r="C50" s="83" t="s">
        <v>177</v>
      </c>
      <c r="D50" s="41">
        <v>130800</v>
      </c>
      <c r="E50" s="64">
        <v>117223</v>
      </c>
      <c r="F50" s="44">
        <f>IF(OR(D50="-",E50=D50),"-",D50-IF(E50="-",0,E50))</f>
        <v>13577</v>
      </c>
    </row>
    <row r="51" spans="1:6" ht="12.75">
      <c r="A51" s="43" t="s">
        <v>153</v>
      </c>
      <c r="B51" s="72" t="s">
        <v>121</v>
      </c>
      <c r="C51" s="83" t="s">
        <v>178</v>
      </c>
      <c r="D51" s="41">
        <v>5593</v>
      </c>
      <c r="E51" s="64">
        <v>821</v>
      </c>
      <c r="F51" s="44">
        <f>IF(OR(D51="-",E51=D51),"-",D51-IF(E51="-",0,E51))</f>
        <v>4772</v>
      </c>
    </row>
    <row r="52" spans="1:6" ht="12.75">
      <c r="A52" s="43" t="s">
        <v>155</v>
      </c>
      <c r="B52" s="72" t="s">
        <v>121</v>
      </c>
      <c r="C52" s="83" t="s">
        <v>179</v>
      </c>
      <c r="D52" s="41">
        <v>125207</v>
      </c>
      <c r="E52" s="64">
        <v>116402</v>
      </c>
      <c r="F52" s="44">
        <f>IF(OR(D52="-",E52=D52),"-",D52-IF(E52="-",0,E52))</f>
        <v>8805</v>
      </c>
    </row>
    <row r="53" spans="1:6" ht="33.75">
      <c r="A53" s="90" t="s">
        <v>180</v>
      </c>
      <c r="B53" s="91" t="s">
        <v>121</v>
      </c>
      <c r="C53" s="92" t="s">
        <v>181</v>
      </c>
      <c r="D53" s="93">
        <v>148000</v>
      </c>
      <c r="E53" s="94">
        <v>148000</v>
      </c>
      <c r="F53" s="95" t="str">
        <f>IF(OR(D53="-",E53=D53),"-",D53-IF(E53="-",0,E53))</f>
        <v>-</v>
      </c>
    </row>
    <row r="54" spans="1:6" ht="12.75">
      <c r="A54" s="43" t="s">
        <v>125</v>
      </c>
      <c r="B54" s="72" t="s">
        <v>121</v>
      </c>
      <c r="C54" s="83" t="s">
        <v>182</v>
      </c>
      <c r="D54" s="41">
        <v>148000</v>
      </c>
      <c r="E54" s="64">
        <v>148000</v>
      </c>
      <c r="F54" s="44" t="str">
        <f>IF(OR(D54="-",E54=D54),"-",D54-IF(E54="-",0,E54))</f>
        <v>-</v>
      </c>
    </row>
    <row r="55" spans="1:6" ht="12.75">
      <c r="A55" s="43" t="s">
        <v>145</v>
      </c>
      <c r="B55" s="72" t="s">
        <v>121</v>
      </c>
      <c r="C55" s="83" t="s">
        <v>183</v>
      </c>
      <c r="D55" s="41">
        <v>148000</v>
      </c>
      <c r="E55" s="64">
        <v>148000</v>
      </c>
      <c r="F55" s="44" t="str">
        <f>IF(OR(D55="-",E55=D55),"-",D55-IF(E55="-",0,E55))</f>
        <v>-</v>
      </c>
    </row>
    <row r="56" spans="1:6" ht="22.5">
      <c r="A56" s="43" t="s">
        <v>147</v>
      </c>
      <c r="B56" s="72" t="s">
        <v>121</v>
      </c>
      <c r="C56" s="83" t="s">
        <v>184</v>
      </c>
      <c r="D56" s="41">
        <v>148000</v>
      </c>
      <c r="E56" s="64">
        <v>148000</v>
      </c>
      <c r="F56" s="44" t="str">
        <f>IF(OR(D56="-",E56=D56),"-",D56-IF(E56="-",0,E56))</f>
        <v>-</v>
      </c>
    </row>
    <row r="57" spans="1:6" ht="12.75">
      <c r="A57" s="90" t="s">
        <v>185</v>
      </c>
      <c r="B57" s="91" t="s">
        <v>121</v>
      </c>
      <c r="C57" s="92" t="s">
        <v>186</v>
      </c>
      <c r="D57" s="93">
        <v>30000</v>
      </c>
      <c r="E57" s="94" t="s">
        <v>65</v>
      </c>
      <c r="F57" s="95">
        <f>IF(OR(D57="-",E57=D57),"-",D57-IF(E57="-",0,E57))</f>
        <v>30000</v>
      </c>
    </row>
    <row r="58" spans="1:6" ht="12.75">
      <c r="A58" s="43" t="s">
        <v>125</v>
      </c>
      <c r="B58" s="72" t="s">
        <v>121</v>
      </c>
      <c r="C58" s="83" t="s">
        <v>187</v>
      </c>
      <c r="D58" s="41">
        <v>30000</v>
      </c>
      <c r="E58" s="64" t="s">
        <v>65</v>
      </c>
      <c r="F58" s="44">
        <f>IF(OR(D58="-",E58=D58),"-",D58-IF(E58="-",0,E58))</f>
        <v>30000</v>
      </c>
    </row>
    <row r="59" spans="1:6" ht="12.75">
      <c r="A59" s="43" t="s">
        <v>149</v>
      </c>
      <c r="B59" s="72" t="s">
        <v>121</v>
      </c>
      <c r="C59" s="83" t="s">
        <v>188</v>
      </c>
      <c r="D59" s="41">
        <v>30000</v>
      </c>
      <c r="E59" s="64" t="s">
        <v>65</v>
      </c>
      <c r="F59" s="44">
        <f>IF(OR(D59="-",E59=D59),"-",D59-IF(E59="-",0,E59))</f>
        <v>30000</v>
      </c>
    </row>
    <row r="60" spans="1:6" ht="12.75">
      <c r="A60" s="90" t="s">
        <v>189</v>
      </c>
      <c r="B60" s="91" t="s">
        <v>121</v>
      </c>
      <c r="C60" s="92" t="s">
        <v>190</v>
      </c>
      <c r="D60" s="93">
        <v>312119</v>
      </c>
      <c r="E60" s="94">
        <v>224720.97</v>
      </c>
      <c r="F60" s="95">
        <f>IF(OR(D60="-",E60=D60),"-",D60-IF(E60="-",0,E60))</f>
        <v>87398.03</v>
      </c>
    </row>
    <row r="61" spans="1:6" ht="12.75">
      <c r="A61" s="43" t="s">
        <v>125</v>
      </c>
      <c r="B61" s="72" t="s">
        <v>121</v>
      </c>
      <c r="C61" s="83" t="s">
        <v>191</v>
      </c>
      <c r="D61" s="41">
        <v>285300</v>
      </c>
      <c r="E61" s="64">
        <v>197901.97</v>
      </c>
      <c r="F61" s="44">
        <f>IF(OR(D61="-",E61=D61),"-",D61-IF(E61="-",0,E61))</f>
        <v>87398.03</v>
      </c>
    </row>
    <row r="62" spans="1:6" ht="12.75">
      <c r="A62" s="43" t="s">
        <v>135</v>
      </c>
      <c r="B62" s="72" t="s">
        <v>121</v>
      </c>
      <c r="C62" s="83" t="s">
        <v>192</v>
      </c>
      <c r="D62" s="41">
        <v>276000</v>
      </c>
      <c r="E62" s="64">
        <v>188749.37</v>
      </c>
      <c r="F62" s="44">
        <f>IF(OR(D62="-",E62=D62),"-",D62-IF(E62="-",0,E62))</f>
        <v>87250.63</v>
      </c>
    </row>
    <row r="63" spans="1:6" ht="12.75">
      <c r="A63" s="43" t="s">
        <v>141</v>
      </c>
      <c r="B63" s="72" t="s">
        <v>121</v>
      </c>
      <c r="C63" s="83" t="s">
        <v>193</v>
      </c>
      <c r="D63" s="41">
        <v>60600</v>
      </c>
      <c r="E63" s="64">
        <v>20810.65</v>
      </c>
      <c r="F63" s="44">
        <f>IF(OR(D63="-",E63=D63),"-",D63-IF(E63="-",0,E63))</f>
        <v>39789.35</v>
      </c>
    </row>
    <row r="64" spans="1:6" ht="12.75">
      <c r="A64" s="43" t="s">
        <v>143</v>
      </c>
      <c r="B64" s="72" t="s">
        <v>121</v>
      </c>
      <c r="C64" s="83" t="s">
        <v>194</v>
      </c>
      <c r="D64" s="41">
        <v>215400</v>
      </c>
      <c r="E64" s="64">
        <v>167938.72</v>
      </c>
      <c r="F64" s="44">
        <f>IF(OR(D64="-",E64=D64),"-",D64-IF(E64="-",0,E64))</f>
        <v>47461.28</v>
      </c>
    </row>
    <row r="65" spans="1:6" ht="12.75">
      <c r="A65" s="43" t="s">
        <v>149</v>
      </c>
      <c r="B65" s="72" t="s">
        <v>121</v>
      </c>
      <c r="C65" s="83" t="s">
        <v>195</v>
      </c>
      <c r="D65" s="41">
        <v>9300</v>
      </c>
      <c r="E65" s="64">
        <v>9152.6</v>
      </c>
      <c r="F65" s="44">
        <f>IF(OR(D65="-",E65=D65),"-",D65-IF(E65="-",0,E65))</f>
        <v>147.39999999999964</v>
      </c>
    </row>
    <row r="66" spans="1:6" ht="12.75">
      <c r="A66" s="43" t="s">
        <v>151</v>
      </c>
      <c r="B66" s="72" t="s">
        <v>121</v>
      </c>
      <c r="C66" s="83" t="s">
        <v>196</v>
      </c>
      <c r="D66" s="41">
        <v>26819</v>
      </c>
      <c r="E66" s="64">
        <v>26819</v>
      </c>
      <c r="F66" s="44" t="str">
        <f>IF(OR(D66="-",E66=D66),"-",D66-IF(E66="-",0,E66))</f>
        <v>-</v>
      </c>
    </row>
    <row r="67" spans="1:6" ht="12.75">
      <c r="A67" s="43" t="s">
        <v>155</v>
      </c>
      <c r="B67" s="72" t="s">
        <v>121</v>
      </c>
      <c r="C67" s="83" t="s">
        <v>197</v>
      </c>
      <c r="D67" s="41">
        <v>26819</v>
      </c>
      <c r="E67" s="64">
        <v>26819</v>
      </c>
      <c r="F67" s="44" t="str">
        <f>IF(OR(D67="-",E67=D67),"-",D67-IF(E67="-",0,E67))</f>
        <v>-</v>
      </c>
    </row>
    <row r="68" spans="1:6" ht="12.75">
      <c r="A68" s="90" t="s">
        <v>198</v>
      </c>
      <c r="B68" s="91" t="s">
        <v>121</v>
      </c>
      <c r="C68" s="92" t="s">
        <v>199</v>
      </c>
      <c r="D68" s="93">
        <v>98910</v>
      </c>
      <c r="E68" s="94">
        <v>68165.06</v>
      </c>
      <c r="F68" s="95">
        <f>IF(OR(D68="-",E68=D68),"-",D68-IF(E68="-",0,E68))</f>
        <v>30744.940000000002</v>
      </c>
    </row>
    <row r="69" spans="1:6" ht="12.75">
      <c r="A69" s="43" t="s">
        <v>125</v>
      </c>
      <c r="B69" s="72" t="s">
        <v>121</v>
      </c>
      <c r="C69" s="83" t="s">
        <v>200</v>
      </c>
      <c r="D69" s="41">
        <v>92612</v>
      </c>
      <c r="E69" s="64">
        <v>68165.06</v>
      </c>
      <c r="F69" s="44">
        <f>IF(OR(D69="-",E69=D69),"-",D69-IF(E69="-",0,E69))</f>
        <v>24446.940000000002</v>
      </c>
    </row>
    <row r="70" spans="1:6" ht="12.75">
      <c r="A70" s="43" t="s">
        <v>127</v>
      </c>
      <c r="B70" s="72" t="s">
        <v>121</v>
      </c>
      <c r="C70" s="83" t="s">
        <v>201</v>
      </c>
      <c r="D70" s="41">
        <v>92612</v>
      </c>
      <c r="E70" s="64">
        <v>68165.06</v>
      </c>
      <c r="F70" s="44">
        <f>IF(OR(D70="-",E70=D70),"-",D70-IF(E70="-",0,E70))</f>
        <v>24446.940000000002</v>
      </c>
    </row>
    <row r="71" spans="1:6" ht="12.75">
      <c r="A71" s="43" t="s">
        <v>129</v>
      </c>
      <c r="B71" s="72" t="s">
        <v>121</v>
      </c>
      <c r="C71" s="83" t="s">
        <v>202</v>
      </c>
      <c r="D71" s="41">
        <v>71157</v>
      </c>
      <c r="E71" s="64">
        <v>52353.86</v>
      </c>
      <c r="F71" s="44">
        <f>IF(OR(D71="-",E71=D71),"-",D71-IF(E71="-",0,E71))</f>
        <v>18803.14</v>
      </c>
    </row>
    <row r="72" spans="1:6" ht="12.75">
      <c r="A72" s="43" t="s">
        <v>133</v>
      </c>
      <c r="B72" s="72" t="s">
        <v>121</v>
      </c>
      <c r="C72" s="83" t="s">
        <v>203</v>
      </c>
      <c r="D72" s="41">
        <v>21455</v>
      </c>
      <c r="E72" s="64">
        <v>15811.2</v>
      </c>
      <c r="F72" s="44">
        <f>IF(OR(D72="-",E72=D72),"-",D72-IF(E72="-",0,E72))</f>
        <v>5643.799999999999</v>
      </c>
    </row>
    <row r="73" spans="1:6" ht="12.75">
      <c r="A73" s="43" t="s">
        <v>151</v>
      </c>
      <c r="B73" s="72" t="s">
        <v>121</v>
      </c>
      <c r="C73" s="83" t="s">
        <v>204</v>
      </c>
      <c r="D73" s="41">
        <v>6298</v>
      </c>
      <c r="E73" s="64" t="s">
        <v>65</v>
      </c>
      <c r="F73" s="44">
        <f>IF(OR(D73="-",E73=D73),"-",D73-IF(E73="-",0,E73))</f>
        <v>6298</v>
      </c>
    </row>
    <row r="74" spans="1:6" ht="12.75">
      <c r="A74" s="43" t="s">
        <v>155</v>
      </c>
      <c r="B74" s="72" t="s">
        <v>121</v>
      </c>
      <c r="C74" s="83" t="s">
        <v>205</v>
      </c>
      <c r="D74" s="41">
        <v>6298</v>
      </c>
      <c r="E74" s="64" t="s">
        <v>65</v>
      </c>
      <c r="F74" s="44">
        <f>IF(OR(D74="-",E74=D74),"-",D74-IF(E74="-",0,E74))</f>
        <v>6298</v>
      </c>
    </row>
    <row r="75" spans="1:6" ht="12.75">
      <c r="A75" s="90" t="s">
        <v>206</v>
      </c>
      <c r="B75" s="91" t="s">
        <v>121</v>
      </c>
      <c r="C75" s="92" t="s">
        <v>207</v>
      </c>
      <c r="D75" s="93">
        <v>98910</v>
      </c>
      <c r="E75" s="94">
        <v>68165.06</v>
      </c>
      <c r="F75" s="95">
        <f>IF(OR(D75="-",E75=D75),"-",D75-IF(E75="-",0,E75))</f>
        <v>30744.940000000002</v>
      </c>
    </row>
    <row r="76" spans="1:6" ht="12.75">
      <c r="A76" s="43" t="s">
        <v>125</v>
      </c>
      <c r="B76" s="72" t="s">
        <v>121</v>
      </c>
      <c r="C76" s="83" t="s">
        <v>208</v>
      </c>
      <c r="D76" s="41">
        <v>92612</v>
      </c>
      <c r="E76" s="64">
        <v>68165.06</v>
      </c>
      <c r="F76" s="44">
        <f>IF(OR(D76="-",E76=D76),"-",D76-IF(E76="-",0,E76))</f>
        <v>24446.940000000002</v>
      </c>
    </row>
    <row r="77" spans="1:6" ht="12.75">
      <c r="A77" s="43" t="s">
        <v>127</v>
      </c>
      <c r="B77" s="72" t="s">
        <v>121</v>
      </c>
      <c r="C77" s="83" t="s">
        <v>209</v>
      </c>
      <c r="D77" s="41">
        <v>92612</v>
      </c>
      <c r="E77" s="64">
        <v>68165.06</v>
      </c>
      <c r="F77" s="44">
        <f>IF(OR(D77="-",E77=D77),"-",D77-IF(E77="-",0,E77))</f>
        <v>24446.940000000002</v>
      </c>
    </row>
    <row r="78" spans="1:6" ht="12.75">
      <c r="A78" s="43" t="s">
        <v>129</v>
      </c>
      <c r="B78" s="72" t="s">
        <v>121</v>
      </c>
      <c r="C78" s="83" t="s">
        <v>210</v>
      </c>
      <c r="D78" s="41">
        <v>71157</v>
      </c>
      <c r="E78" s="64">
        <v>52353.86</v>
      </c>
      <c r="F78" s="44">
        <f>IF(OR(D78="-",E78=D78),"-",D78-IF(E78="-",0,E78))</f>
        <v>18803.14</v>
      </c>
    </row>
    <row r="79" spans="1:6" ht="12.75">
      <c r="A79" s="43" t="s">
        <v>133</v>
      </c>
      <c r="B79" s="72" t="s">
        <v>121</v>
      </c>
      <c r="C79" s="83" t="s">
        <v>211</v>
      </c>
      <c r="D79" s="41">
        <v>21455</v>
      </c>
      <c r="E79" s="64">
        <v>15811.2</v>
      </c>
      <c r="F79" s="44">
        <f>IF(OR(D79="-",E79=D79),"-",D79-IF(E79="-",0,E79))</f>
        <v>5643.799999999999</v>
      </c>
    </row>
    <row r="80" spans="1:6" ht="12.75">
      <c r="A80" s="43" t="s">
        <v>151</v>
      </c>
      <c r="B80" s="72" t="s">
        <v>121</v>
      </c>
      <c r="C80" s="83" t="s">
        <v>212</v>
      </c>
      <c r="D80" s="41">
        <v>6298</v>
      </c>
      <c r="E80" s="64" t="s">
        <v>65</v>
      </c>
      <c r="F80" s="44">
        <f>IF(OR(D80="-",E80=D80),"-",D80-IF(E80="-",0,E80))</f>
        <v>6298</v>
      </c>
    </row>
    <row r="81" spans="1:6" ht="12.75">
      <c r="A81" s="43" t="s">
        <v>155</v>
      </c>
      <c r="B81" s="72" t="s">
        <v>121</v>
      </c>
      <c r="C81" s="83" t="s">
        <v>213</v>
      </c>
      <c r="D81" s="41">
        <v>6298</v>
      </c>
      <c r="E81" s="64" t="s">
        <v>65</v>
      </c>
      <c r="F81" s="44">
        <f>IF(OR(D81="-",E81=D81),"-",D81-IF(E81="-",0,E81))</f>
        <v>6298</v>
      </c>
    </row>
    <row r="82" spans="1:6" ht="22.5">
      <c r="A82" s="90" t="s">
        <v>214</v>
      </c>
      <c r="B82" s="91" t="s">
        <v>121</v>
      </c>
      <c r="C82" s="92" t="s">
        <v>215</v>
      </c>
      <c r="D82" s="93">
        <v>335761.55</v>
      </c>
      <c r="E82" s="94">
        <v>282700</v>
      </c>
      <c r="F82" s="95">
        <f>IF(OR(D82="-",E82=D82),"-",D82-IF(E82="-",0,E82))</f>
        <v>53061.54999999999</v>
      </c>
    </row>
    <row r="83" spans="1:6" ht="12.75">
      <c r="A83" s="43" t="s">
        <v>125</v>
      </c>
      <c r="B83" s="72" t="s">
        <v>121</v>
      </c>
      <c r="C83" s="83" t="s">
        <v>216</v>
      </c>
      <c r="D83" s="41">
        <v>61101.55</v>
      </c>
      <c r="E83" s="64">
        <v>8750</v>
      </c>
      <c r="F83" s="44">
        <f>IF(OR(D83="-",E83=D83),"-",D83-IF(E83="-",0,E83))</f>
        <v>52351.55</v>
      </c>
    </row>
    <row r="84" spans="1:6" ht="12.75">
      <c r="A84" s="43" t="s">
        <v>135</v>
      </c>
      <c r="B84" s="72" t="s">
        <v>121</v>
      </c>
      <c r="C84" s="83" t="s">
        <v>217</v>
      </c>
      <c r="D84" s="41">
        <v>61101.55</v>
      </c>
      <c r="E84" s="64">
        <v>8750</v>
      </c>
      <c r="F84" s="44">
        <f>IF(OR(D84="-",E84=D84),"-",D84-IF(E84="-",0,E84))</f>
        <v>52351.55</v>
      </c>
    </row>
    <row r="85" spans="1:6" ht="12.75">
      <c r="A85" s="43" t="s">
        <v>141</v>
      </c>
      <c r="B85" s="72" t="s">
        <v>121</v>
      </c>
      <c r="C85" s="83" t="s">
        <v>218</v>
      </c>
      <c r="D85" s="41">
        <v>52351.55</v>
      </c>
      <c r="E85" s="64" t="s">
        <v>65</v>
      </c>
      <c r="F85" s="44">
        <f>IF(OR(D85="-",E85=D85),"-",D85-IF(E85="-",0,E85))</f>
        <v>52351.55</v>
      </c>
    </row>
    <row r="86" spans="1:6" ht="12.75">
      <c r="A86" s="43" t="s">
        <v>143</v>
      </c>
      <c r="B86" s="72" t="s">
        <v>121</v>
      </c>
      <c r="C86" s="83" t="s">
        <v>219</v>
      </c>
      <c r="D86" s="41">
        <v>8750</v>
      </c>
      <c r="E86" s="64">
        <v>8750</v>
      </c>
      <c r="F86" s="44" t="str">
        <f>IF(OR(D86="-",E86=D86),"-",D86-IF(E86="-",0,E86))</f>
        <v>-</v>
      </c>
    </row>
    <row r="87" spans="1:6" ht="12.75">
      <c r="A87" s="43" t="s">
        <v>151</v>
      </c>
      <c r="B87" s="72" t="s">
        <v>121</v>
      </c>
      <c r="C87" s="83" t="s">
        <v>220</v>
      </c>
      <c r="D87" s="41">
        <v>274660</v>
      </c>
      <c r="E87" s="64">
        <v>273950</v>
      </c>
      <c r="F87" s="44">
        <f>IF(OR(D87="-",E87=D87),"-",D87-IF(E87="-",0,E87))</f>
        <v>710</v>
      </c>
    </row>
    <row r="88" spans="1:6" ht="12.75">
      <c r="A88" s="43" t="s">
        <v>153</v>
      </c>
      <c r="B88" s="72" t="s">
        <v>121</v>
      </c>
      <c r="C88" s="83" t="s">
        <v>221</v>
      </c>
      <c r="D88" s="41">
        <v>266710</v>
      </c>
      <c r="E88" s="64">
        <v>266000</v>
      </c>
      <c r="F88" s="44">
        <f>IF(OR(D88="-",E88=D88),"-",D88-IF(E88="-",0,E88))</f>
        <v>710</v>
      </c>
    </row>
    <row r="89" spans="1:6" ht="12.75">
      <c r="A89" s="43" t="s">
        <v>155</v>
      </c>
      <c r="B89" s="72" t="s">
        <v>121</v>
      </c>
      <c r="C89" s="83" t="s">
        <v>222</v>
      </c>
      <c r="D89" s="41">
        <v>7950</v>
      </c>
      <c r="E89" s="64">
        <v>7950</v>
      </c>
      <c r="F89" s="44" t="str">
        <f>IF(OR(D89="-",E89=D89),"-",D89-IF(E89="-",0,E89))</f>
        <v>-</v>
      </c>
    </row>
    <row r="90" spans="1:6" ht="33.75">
      <c r="A90" s="90" t="s">
        <v>223</v>
      </c>
      <c r="B90" s="91" t="s">
        <v>121</v>
      </c>
      <c r="C90" s="92" t="s">
        <v>224</v>
      </c>
      <c r="D90" s="93">
        <v>335761.55</v>
      </c>
      <c r="E90" s="94">
        <v>282700</v>
      </c>
      <c r="F90" s="95">
        <f>IF(OR(D90="-",E90=D90),"-",D90-IF(E90="-",0,E90))</f>
        <v>53061.54999999999</v>
      </c>
    </row>
    <row r="91" spans="1:6" ht="12.75">
      <c r="A91" s="43" t="s">
        <v>125</v>
      </c>
      <c r="B91" s="72" t="s">
        <v>121</v>
      </c>
      <c r="C91" s="83" t="s">
        <v>225</v>
      </c>
      <c r="D91" s="41">
        <v>61101.55</v>
      </c>
      <c r="E91" s="64">
        <v>8750</v>
      </c>
      <c r="F91" s="44">
        <f>IF(OR(D91="-",E91=D91),"-",D91-IF(E91="-",0,E91))</f>
        <v>52351.55</v>
      </c>
    </row>
    <row r="92" spans="1:6" ht="12.75">
      <c r="A92" s="43" t="s">
        <v>135</v>
      </c>
      <c r="B92" s="72" t="s">
        <v>121</v>
      </c>
      <c r="C92" s="83" t="s">
        <v>226</v>
      </c>
      <c r="D92" s="41">
        <v>61101.55</v>
      </c>
      <c r="E92" s="64">
        <v>8750</v>
      </c>
      <c r="F92" s="44">
        <f>IF(OR(D92="-",E92=D92),"-",D92-IF(E92="-",0,E92))</f>
        <v>52351.55</v>
      </c>
    </row>
    <row r="93" spans="1:6" ht="12.75">
      <c r="A93" s="43" t="s">
        <v>141</v>
      </c>
      <c r="B93" s="72" t="s">
        <v>121</v>
      </c>
      <c r="C93" s="83" t="s">
        <v>227</v>
      </c>
      <c r="D93" s="41">
        <v>52351.55</v>
      </c>
      <c r="E93" s="64" t="s">
        <v>65</v>
      </c>
      <c r="F93" s="44">
        <f>IF(OR(D93="-",E93=D93),"-",D93-IF(E93="-",0,E93))</f>
        <v>52351.55</v>
      </c>
    </row>
    <row r="94" spans="1:6" ht="12.75">
      <c r="A94" s="43" t="s">
        <v>143</v>
      </c>
      <c r="B94" s="72" t="s">
        <v>121</v>
      </c>
      <c r="C94" s="83" t="s">
        <v>228</v>
      </c>
      <c r="D94" s="41">
        <v>8750</v>
      </c>
      <c r="E94" s="64">
        <v>8750</v>
      </c>
      <c r="F94" s="44" t="str">
        <f>IF(OR(D94="-",E94=D94),"-",D94-IF(E94="-",0,E94))</f>
        <v>-</v>
      </c>
    </row>
    <row r="95" spans="1:6" ht="12.75">
      <c r="A95" s="43" t="s">
        <v>151</v>
      </c>
      <c r="B95" s="72" t="s">
        <v>121</v>
      </c>
      <c r="C95" s="83" t="s">
        <v>229</v>
      </c>
      <c r="D95" s="41">
        <v>274660</v>
      </c>
      <c r="E95" s="64">
        <v>273950</v>
      </c>
      <c r="F95" s="44">
        <f>IF(OR(D95="-",E95=D95),"-",D95-IF(E95="-",0,E95))</f>
        <v>710</v>
      </c>
    </row>
    <row r="96" spans="1:6" ht="12.75">
      <c r="A96" s="43" t="s">
        <v>153</v>
      </c>
      <c r="B96" s="72" t="s">
        <v>121</v>
      </c>
      <c r="C96" s="83" t="s">
        <v>230</v>
      </c>
      <c r="D96" s="41">
        <v>266710</v>
      </c>
      <c r="E96" s="64">
        <v>266000</v>
      </c>
      <c r="F96" s="44">
        <f>IF(OR(D96="-",E96=D96),"-",D96-IF(E96="-",0,E96))</f>
        <v>710</v>
      </c>
    </row>
    <row r="97" spans="1:6" ht="12.75">
      <c r="A97" s="43" t="s">
        <v>155</v>
      </c>
      <c r="B97" s="72" t="s">
        <v>121</v>
      </c>
      <c r="C97" s="83" t="s">
        <v>231</v>
      </c>
      <c r="D97" s="41">
        <v>7950</v>
      </c>
      <c r="E97" s="64">
        <v>7950</v>
      </c>
      <c r="F97" s="44" t="str">
        <f>IF(OR(D97="-",E97=D97),"-",D97-IF(E97="-",0,E97))</f>
        <v>-</v>
      </c>
    </row>
    <row r="98" spans="1:6" ht="12.75">
      <c r="A98" s="90" t="s">
        <v>232</v>
      </c>
      <c r="B98" s="91" t="s">
        <v>121</v>
      </c>
      <c r="C98" s="92" t="s">
        <v>233</v>
      </c>
      <c r="D98" s="93">
        <v>1591700</v>
      </c>
      <c r="E98" s="94">
        <v>1143540.56</v>
      </c>
      <c r="F98" s="95">
        <f>IF(OR(D98="-",E98=D98),"-",D98-IF(E98="-",0,E98))</f>
        <v>448159.43999999994</v>
      </c>
    </row>
    <row r="99" spans="1:6" ht="12.75">
      <c r="A99" s="43" t="s">
        <v>125</v>
      </c>
      <c r="B99" s="72" t="s">
        <v>121</v>
      </c>
      <c r="C99" s="83" t="s">
        <v>234</v>
      </c>
      <c r="D99" s="41">
        <v>1591700</v>
      </c>
      <c r="E99" s="64">
        <v>1143540.56</v>
      </c>
      <c r="F99" s="44">
        <f>IF(OR(D99="-",E99=D99),"-",D99-IF(E99="-",0,E99))</f>
        <v>448159.43999999994</v>
      </c>
    </row>
    <row r="100" spans="1:6" ht="12.75">
      <c r="A100" s="43" t="s">
        <v>135</v>
      </c>
      <c r="B100" s="72" t="s">
        <v>121</v>
      </c>
      <c r="C100" s="83" t="s">
        <v>235</v>
      </c>
      <c r="D100" s="41">
        <v>1386900</v>
      </c>
      <c r="E100" s="64">
        <v>938740.56</v>
      </c>
      <c r="F100" s="44">
        <f>IF(OR(D100="-",E100=D100),"-",D100-IF(E100="-",0,E100))</f>
        <v>448159.43999999994</v>
      </c>
    </row>
    <row r="101" spans="1:6" ht="12.75">
      <c r="A101" s="43" t="s">
        <v>141</v>
      </c>
      <c r="B101" s="72" t="s">
        <v>121</v>
      </c>
      <c r="C101" s="83" t="s">
        <v>236</v>
      </c>
      <c r="D101" s="41">
        <v>1377450</v>
      </c>
      <c r="E101" s="64">
        <v>929290.56</v>
      </c>
      <c r="F101" s="44">
        <f>IF(OR(D101="-",E101=D101),"-",D101-IF(E101="-",0,E101))</f>
        <v>448159.43999999994</v>
      </c>
    </row>
    <row r="102" spans="1:6" ht="12.75">
      <c r="A102" s="43" t="s">
        <v>143</v>
      </c>
      <c r="B102" s="72" t="s">
        <v>121</v>
      </c>
      <c r="C102" s="83" t="s">
        <v>237</v>
      </c>
      <c r="D102" s="41">
        <v>9450</v>
      </c>
      <c r="E102" s="64">
        <v>9450</v>
      </c>
      <c r="F102" s="44" t="str">
        <f>IF(OR(D102="-",E102=D102),"-",D102-IF(E102="-",0,E102))</f>
        <v>-</v>
      </c>
    </row>
    <row r="103" spans="1:6" ht="12.75">
      <c r="A103" s="43" t="s">
        <v>145</v>
      </c>
      <c r="B103" s="72" t="s">
        <v>121</v>
      </c>
      <c r="C103" s="83" t="s">
        <v>238</v>
      </c>
      <c r="D103" s="41">
        <v>204800</v>
      </c>
      <c r="E103" s="64">
        <v>204800</v>
      </c>
      <c r="F103" s="44" t="str">
        <f>IF(OR(D103="-",E103=D103),"-",D103-IF(E103="-",0,E103))</f>
        <v>-</v>
      </c>
    </row>
    <row r="104" spans="1:6" ht="22.5">
      <c r="A104" s="43" t="s">
        <v>147</v>
      </c>
      <c r="B104" s="72" t="s">
        <v>121</v>
      </c>
      <c r="C104" s="83" t="s">
        <v>239</v>
      </c>
      <c r="D104" s="41">
        <v>204800</v>
      </c>
      <c r="E104" s="64">
        <v>204800</v>
      </c>
      <c r="F104" s="44" t="str">
        <f>IF(OR(D104="-",E104=D104),"-",D104-IF(E104="-",0,E104))</f>
        <v>-</v>
      </c>
    </row>
    <row r="105" spans="1:6" ht="12.75">
      <c r="A105" s="90" t="s">
        <v>240</v>
      </c>
      <c r="B105" s="91" t="s">
        <v>121</v>
      </c>
      <c r="C105" s="92" t="s">
        <v>241</v>
      </c>
      <c r="D105" s="93">
        <v>204800</v>
      </c>
      <c r="E105" s="94">
        <v>204800</v>
      </c>
      <c r="F105" s="95" t="str">
        <f>IF(OR(D105="-",E105=D105),"-",D105-IF(E105="-",0,E105))</f>
        <v>-</v>
      </c>
    </row>
    <row r="106" spans="1:6" ht="12.75">
      <c r="A106" s="43" t="s">
        <v>125</v>
      </c>
      <c r="B106" s="72" t="s">
        <v>121</v>
      </c>
      <c r="C106" s="83" t="s">
        <v>242</v>
      </c>
      <c r="D106" s="41">
        <v>204800</v>
      </c>
      <c r="E106" s="64">
        <v>204800</v>
      </c>
      <c r="F106" s="44" t="str">
        <f>IF(OR(D106="-",E106=D106),"-",D106-IF(E106="-",0,E106))</f>
        <v>-</v>
      </c>
    </row>
    <row r="107" spans="1:6" ht="12.75">
      <c r="A107" s="43" t="s">
        <v>145</v>
      </c>
      <c r="B107" s="72" t="s">
        <v>121</v>
      </c>
      <c r="C107" s="83" t="s">
        <v>243</v>
      </c>
      <c r="D107" s="41">
        <v>204800</v>
      </c>
      <c r="E107" s="64">
        <v>204800</v>
      </c>
      <c r="F107" s="44" t="str">
        <f>IF(OR(D107="-",E107=D107),"-",D107-IF(E107="-",0,E107))</f>
        <v>-</v>
      </c>
    </row>
    <row r="108" spans="1:6" ht="22.5">
      <c r="A108" s="43" t="s">
        <v>147</v>
      </c>
      <c r="B108" s="72" t="s">
        <v>121</v>
      </c>
      <c r="C108" s="83" t="s">
        <v>244</v>
      </c>
      <c r="D108" s="41">
        <v>204800</v>
      </c>
      <c r="E108" s="64">
        <v>204800</v>
      </c>
      <c r="F108" s="44" t="str">
        <f>IF(OR(D108="-",E108=D108),"-",D108-IF(E108="-",0,E108))</f>
        <v>-</v>
      </c>
    </row>
    <row r="109" spans="1:6" ht="12.75">
      <c r="A109" s="90" t="s">
        <v>245</v>
      </c>
      <c r="B109" s="91" t="s">
        <v>121</v>
      </c>
      <c r="C109" s="92" t="s">
        <v>246</v>
      </c>
      <c r="D109" s="93">
        <v>1386900</v>
      </c>
      <c r="E109" s="94">
        <v>938740.56</v>
      </c>
      <c r="F109" s="95">
        <f>IF(OR(D109="-",E109=D109),"-",D109-IF(E109="-",0,E109))</f>
        <v>448159.43999999994</v>
      </c>
    </row>
    <row r="110" spans="1:6" ht="12.75">
      <c r="A110" s="43" t="s">
        <v>125</v>
      </c>
      <c r="B110" s="72" t="s">
        <v>121</v>
      </c>
      <c r="C110" s="83" t="s">
        <v>247</v>
      </c>
      <c r="D110" s="41">
        <v>1386900</v>
      </c>
      <c r="E110" s="64">
        <v>938740.56</v>
      </c>
      <c r="F110" s="44">
        <f>IF(OR(D110="-",E110=D110),"-",D110-IF(E110="-",0,E110))</f>
        <v>448159.43999999994</v>
      </c>
    </row>
    <row r="111" spans="1:6" ht="12.75">
      <c r="A111" s="43" t="s">
        <v>135</v>
      </c>
      <c r="B111" s="72" t="s">
        <v>121</v>
      </c>
      <c r="C111" s="83" t="s">
        <v>248</v>
      </c>
      <c r="D111" s="41">
        <v>1386900</v>
      </c>
      <c r="E111" s="64">
        <v>938740.56</v>
      </c>
      <c r="F111" s="44">
        <f>IF(OR(D111="-",E111=D111),"-",D111-IF(E111="-",0,E111))</f>
        <v>448159.43999999994</v>
      </c>
    </row>
    <row r="112" spans="1:6" ht="12.75">
      <c r="A112" s="43" t="s">
        <v>141</v>
      </c>
      <c r="B112" s="72" t="s">
        <v>121</v>
      </c>
      <c r="C112" s="83" t="s">
        <v>249</v>
      </c>
      <c r="D112" s="41">
        <v>1377450</v>
      </c>
      <c r="E112" s="64">
        <v>929290.56</v>
      </c>
      <c r="F112" s="44">
        <f>IF(OR(D112="-",E112=D112),"-",D112-IF(E112="-",0,E112))</f>
        <v>448159.43999999994</v>
      </c>
    </row>
    <row r="113" spans="1:6" ht="12.75">
      <c r="A113" s="43" t="s">
        <v>143</v>
      </c>
      <c r="B113" s="72" t="s">
        <v>121</v>
      </c>
      <c r="C113" s="83" t="s">
        <v>250</v>
      </c>
      <c r="D113" s="41">
        <v>9450</v>
      </c>
      <c r="E113" s="64">
        <v>9450</v>
      </c>
      <c r="F113" s="44" t="str">
        <f>IF(OR(D113="-",E113=D113),"-",D113-IF(E113="-",0,E113))</f>
        <v>-</v>
      </c>
    </row>
    <row r="114" spans="1:6" ht="12.75">
      <c r="A114" s="90" t="s">
        <v>251</v>
      </c>
      <c r="B114" s="91" t="s">
        <v>121</v>
      </c>
      <c r="C114" s="92" t="s">
        <v>252</v>
      </c>
      <c r="D114" s="93">
        <v>2965496.28</v>
      </c>
      <c r="E114" s="94">
        <v>2244827.31</v>
      </c>
      <c r="F114" s="95">
        <f>IF(OR(D114="-",E114=D114),"-",D114-IF(E114="-",0,E114))</f>
        <v>720668.9699999997</v>
      </c>
    </row>
    <row r="115" spans="1:6" ht="12.75">
      <c r="A115" s="43" t="s">
        <v>125</v>
      </c>
      <c r="B115" s="72" t="s">
        <v>121</v>
      </c>
      <c r="C115" s="83" t="s">
        <v>253</v>
      </c>
      <c r="D115" s="41">
        <v>1091554.28</v>
      </c>
      <c r="E115" s="64">
        <v>411493.31</v>
      </c>
      <c r="F115" s="44">
        <f>IF(OR(D115="-",E115=D115),"-",D115-IF(E115="-",0,E115))</f>
        <v>680060.97</v>
      </c>
    </row>
    <row r="116" spans="1:6" ht="12.75">
      <c r="A116" s="43" t="s">
        <v>135</v>
      </c>
      <c r="B116" s="72" t="s">
        <v>121</v>
      </c>
      <c r="C116" s="83" t="s">
        <v>254</v>
      </c>
      <c r="D116" s="41">
        <v>856658</v>
      </c>
      <c r="E116" s="64">
        <v>405693.31</v>
      </c>
      <c r="F116" s="44">
        <f>IF(OR(D116="-",E116=D116),"-",D116-IF(E116="-",0,E116))</f>
        <v>450964.69</v>
      </c>
    </row>
    <row r="117" spans="1:6" ht="12.75">
      <c r="A117" s="43" t="s">
        <v>139</v>
      </c>
      <c r="B117" s="72" t="s">
        <v>121</v>
      </c>
      <c r="C117" s="83" t="s">
        <v>255</v>
      </c>
      <c r="D117" s="41">
        <v>12000</v>
      </c>
      <c r="E117" s="64">
        <v>12000</v>
      </c>
      <c r="F117" s="44" t="str">
        <f>IF(OR(D117="-",E117=D117),"-",D117-IF(E117="-",0,E117))</f>
        <v>-</v>
      </c>
    </row>
    <row r="118" spans="1:6" ht="12.75">
      <c r="A118" s="43" t="s">
        <v>256</v>
      </c>
      <c r="B118" s="72" t="s">
        <v>121</v>
      </c>
      <c r="C118" s="83" t="s">
        <v>257</v>
      </c>
      <c r="D118" s="41">
        <v>409000</v>
      </c>
      <c r="E118" s="64">
        <v>295323.51</v>
      </c>
      <c r="F118" s="44">
        <f>IF(OR(D118="-",E118=D118),"-",D118-IF(E118="-",0,E118))</f>
        <v>113676.48999999999</v>
      </c>
    </row>
    <row r="119" spans="1:6" ht="12.75">
      <c r="A119" s="43" t="s">
        <v>141</v>
      </c>
      <c r="B119" s="72" t="s">
        <v>121</v>
      </c>
      <c r="C119" s="83" t="s">
        <v>258</v>
      </c>
      <c r="D119" s="41">
        <v>381958</v>
      </c>
      <c r="E119" s="64">
        <v>55669.8</v>
      </c>
      <c r="F119" s="44">
        <f>IF(OR(D119="-",E119=D119),"-",D119-IF(E119="-",0,E119))</f>
        <v>326288.2</v>
      </c>
    </row>
    <row r="120" spans="1:6" ht="12.75">
      <c r="A120" s="43" t="s">
        <v>143</v>
      </c>
      <c r="B120" s="72" t="s">
        <v>121</v>
      </c>
      <c r="C120" s="83" t="s">
        <v>259</v>
      </c>
      <c r="D120" s="41">
        <v>53700</v>
      </c>
      <c r="E120" s="64">
        <v>42700</v>
      </c>
      <c r="F120" s="44">
        <f>IF(OR(D120="-",E120=D120),"-",D120-IF(E120="-",0,E120))</f>
        <v>11000</v>
      </c>
    </row>
    <row r="121" spans="1:6" ht="12.75">
      <c r="A121" s="43" t="s">
        <v>260</v>
      </c>
      <c r="B121" s="72" t="s">
        <v>121</v>
      </c>
      <c r="C121" s="83" t="s">
        <v>261</v>
      </c>
      <c r="D121" s="41">
        <v>227896.28</v>
      </c>
      <c r="E121" s="64" t="s">
        <v>65</v>
      </c>
      <c r="F121" s="44">
        <f>IF(OR(D121="-",E121=D121),"-",D121-IF(E121="-",0,E121))</f>
        <v>227896.28</v>
      </c>
    </row>
    <row r="122" spans="1:6" ht="33.75">
      <c r="A122" s="43" t="s">
        <v>262</v>
      </c>
      <c r="B122" s="72" t="s">
        <v>121</v>
      </c>
      <c r="C122" s="83" t="s">
        <v>263</v>
      </c>
      <c r="D122" s="41">
        <v>227896.28</v>
      </c>
      <c r="E122" s="64" t="s">
        <v>65</v>
      </c>
      <c r="F122" s="44">
        <f>IF(OR(D122="-",E122=D122),"-",D122-IF(E122="-",0,E122))</f>
        <v>227896.28</v>
      </c>
    </row>
    <row r="123" spans="1:6" ht="12.75">
      <c r="A123" s="43" t="s">
        <v>149</v>
      </c>
      <c r="B123" s="72" t="s">
        <v>121</v>
      </c>
      <c r="C123" s="83" t="s">
        <v>264</v>
      </c>
      <c r="D123" s="41">
        <v>7000</v>
      </c>
      <c r="E123" s="64">
        <v>5800</v>
      </c>
      <c r="F123" s="44">
        <f>IF(OR(D123="-",E123=D123),"-",D123-IF(E123="-",0,E123))</f>
        <v>1200</v>
      </c>
    </row>
    <row r="124" spans="1:6" ht="12.75">
      <c r="A124" s="43" t="s">
        <v>151</v>
      </c>
      <c r="B124" s="72" t="s">
        <v>121</v>
      </c>
      <c r="C124" s="83" t="s">
        <v>265</v>
      </c>
      <c r="D124" s="41">
        <v>1873942</v>
      </c>
      <c r="E124" s="64">
        <v>1833334</v>
      </c>
      <c r="F124" s="44">
        <f>IF(OR(D124="-",E124=D124),"-",D124-IF(E124="-",0,E124))</f>
        <v>40608</v>
      </c>
    </row>
    <row r="125" spans="1:6" ht="12.75">
      <c r="A125" s="43" t="s">
        <v>153</v>
      </c>
      <c r="B125" s="72" t="s">
        <v>121</v>
      </c>
      <c r="C125" s="83" t="s">
        <v>266</v>
      </c>
      <c r="D125" s="41">
        <v>1736258</v>
      </c>
      <c r="E125" s="64">
        <v>1711258</v>
      </c>
      <c r="F125" s="44">
        <f>IF(OR(D125="-",E125=D125),"-",D125-IF(E125="-",0,E125))</f>
        <v>25000</v>
      </c>
    </row>
    <row r="126" spans="1:6" ht="12.75">
      <c r="A126" s="43" t="s">
        <v>155</v>
      </c>
      <c r="B126" s="72" t="s">
        <v>121</v>
      </c>
      <c r="C126" s="83" t="s">
        <v>267</v>
      </c>
      <c r="D126" s="41">
        <v>137684</v>
      </c>
      <c r="E126" s="64">
        <v>122076</v>
      </c>
      <c r="F126" s="44">
        <f>IF(OR(D126="-",E126=D126),"-",D126-IF(E126="-",0,E126))</f>
        <v>15608</v>
      </c>
    </row>
    <row r="127" spans="1:6" ht="12.75">
      <c r="A127" s="90" t="s">
        <v>268</v>
      </c>
      <c r="B127" s="91" t="s">
        <v>121</v>
      </c>
      <c r="C127" s="92" t="s">
        <v>269</v>
      </c>
      <c r="D127" s="93">
        <v>227896.28</v>
      </c>
      <c r="E127" s="94" t="s">
        <v>65</v>
      </c>
      <c r="F127" s="95">
        <f>IF(OR(D127="-",E127=D127),"-",D127-IF(E127="-",0,E127))</f>
        <v>227896.28</v>
      </c>
    </row>
    <row r="128" spans="1:6" ht="12.75">
      <c r="A128" s="43" t="s">
        <v>125</v>
      </c>
      <c r="B128" s="72" t="s">
        <v>121</v>
      </c>
      <c r="C128" s="83" t="s">
        <v>270</v>
      </c>
      <c r="D128" s="41">
        <v>227896.28</v>
      </c>
      <c r="E128" s="64" t="s">
        <v>65</v>
      </c>
      <c r="F128" s="44">
        <f>IF(OR(D128="-",E128=D128),"-",D128-IF(E128="-",0,E128))</f>
        <v>227896.28</v>
      </c>
    </row>
    <row r="129" spans="1:6" ht="12.75">
      <c r="A129" s="43" t="s">
        <v>260</v>
      </c>
      <c r="B129" s="72" t="s">
        <v>121</v>
      </c>
      <c r="C129" s="83" t="s">
        <v>271</v>
      </c>
      <c r="D129" s="41">
        <v>227896.28</v>
      </c>
      <c r="E129" s="64" t="s">
        <v>65</v>
      </c>
      <c r="F129" s="44">
        <f>IF(OR(D129="-",E129=D129),"-",D129-IF(E129="-",0,E129))</f>
        <v>227896.28</v>
      </c>
    </row>
    <row r="130" spans="1:6" ht="33.75">
      <c r="A130" s="43" t="s">
        <v>262</v>
      </c>
      <c r="B130" s="72" t="s">
        <v>121</v>
      </c>
      <c r="C130" s="83" t="s">
        <v>272</v>
      </c>
      <c r="D130" s="41">
        <v>227896.28</v>
      </c>
      <c r="E130" s="64" t="s">
        <v>65</v>
      </c>
      <c r="F130" s="44">
        <f>IF(OR(D130="-",E130=D130),"-",D130-IF(E130="-",0,E130))</f>
        <v>227896.28</v>
      </c>
    </row>
    <row r="131" spans="1:6" ht="12.75">
      <c r="A131" s="90" t="s">
        <v>273</v>
      </c>
      <c r="B131" s="91" t="s">
        <v>121</v>
      </c>
      <c r="C131" s="92" t="s">
        <v>274</v>
      </c>
      <c r="D131" s="93">
        <v>1972600</v>
      </c>
      <c r="E131" s="94">
        <v>1823540</v>
      </c>
      <c r="F131" s="95">
        <f>IF(OR(D131="-",E131=D131),"-",D131-IF(E131="-",0,E131))</f>
        <v>149060</v>
      </c>
    </row>
    <row r="132" spans="1:6" ht="12.75">
      <c r="A132" s="43" t="s">
        <v>125</v>
      </c>
      <c r="B132" s="72" t="s">
        <v>121</v>
      </c>
      <c r="C132" s="83" t="s">
        <v>275</v>
      </c>
      <c r="D132" s="41">
        <v>138760</v>
      </c>
      <c r="E132" s="64">
        <v>14700</v>
      </c>
      <c r="F132" s="44">
        <f>IF(OR(D132="-",E132=D132),"-",D132-IF(E132="-",0,E132))</f>
        <v>124060</v>
      </c>
    </row>
    <row r="133" spans="1:6" ht="12.75">
      <c r="A133" s="43" t="s">
        <v>135</v>
      </c>
      <c r="B133" s="72" t="s">
        <v>121</v>
      </c>
      <c r="C133" s="83" t="s">
        <v>276</v>
      </c>
      <c r="D133" s="41">
        <v>138760</v>
      </c>
      <c r="E133" s="64">
        <v>14700</v>
      </c>
      <c r="F133" s="44">
        <f>IF(OR(D133="-",E133=D133),"-",D133-IF(E133="-",0,E133))</f>
        <v>124060</v>
      </c>
    </row>
    <row r="134" spans="1:6" ht="12.75">
      <c r="A134" s="43" t="s">
        <v>141</v>
      </c>
      <c r="B134" s="72" t="s">
        <v>121</v>
      </c>
      <c r="C134" s="83" t="s">
        <v>277</v>
      </c>
      <c r="D134" s="41">
        <v>124060</v>
      </c>
      <c r="E134" s="64" t="s">
        <v>65</v>
      </c>
      <c r="F134" s="44">
        <f>IF(OR(D134="-",E134=D134),"-",D134-IF(E134="-",0,E134))</f>
        <v>124060</v>
      </c>
    </row>
    <row r="135" spans="1:6" ht="12.75">
      <c r="A135" s="43" t="s">
        <v>143</v>
      </c>
      <c r="B135" s="72" t="s">
        <v>121</v>
      </c>
      <c r="C135" s="83" t="s">
        <v>278</v>
      </c>
      <c r="D135" s="41">
        <v>14700</v>
      </c>
      <c r="E135" s="64">
        <v>14700</v>
      </c>
      <c r="F135" s="44" t="str">
        <f>IF(OR(D135="-",E135=D135),"-",D135-IF(E135="-",0,E135))</f>
        <v>-</v>
      </c>
    </row>
    <row r="136" spans="1:6" ht="12.75">
      <c r="A136" s="43" t="s">
        <v>151</v>
      </c>
      <c r="B136" s="72" t="s">
        <v>121</v>
      </c>
      <c r="C136" s="83" t="s">
        <v>279</v>
      </c>
      <c r="D136" s="41">
        <v>1833840</v>
      </c>
      <c r="E136" s="64">
        <v>1808840</v>
      </c>
      <c r="F136" s="44">
        <f>IF(OR(D136="-",E136=D136),"-",D136-IF(E136="-",0,E136))</f>
        <v>25000</v>
      </c>
    </row>
    <row r="137" spans="1:6" ht="12.75">
      <c r="A137" s="43" t="s">
        <v>153</v>
      </c>
      <c r="B137" s="72" t="s">
        <v>121</v>
      </c>
      <c r="C137" s="83" t="s">
        <v>280</v>
      </c>
      <c r="D137" s="41">
        <v>1735890</v>
      </c>
      <c r="E137" s="64">
        <v>1710890</v>
      </c>
      <c r="F137" s="44">
        <f>IF(OR(D137="-",E137=D137),"-",D137-IF(E137="-",0,E137))</f>
        <v>25000</v>
      </c>
    </row>
    <row r="138" spans="1:6" ht="12.75">
      <c r="A138" s="43" t="s">
        <v>155</v>
      </c>
      <c r="B138" s="72" t="s">
        <v>121</v>
      </c>
      <c r="C138" s="83" t="s">
        <v>281</v>
      </c>
      <c r="D138" s="41">
        <v>97950</v>
      </c>
      <c r="E138" s="64">
        <v>97950</v>
      </c>
      <c r="F138" s="44" t="str">
        <f>IF(OR(D138="-",E138=D138),"-",D138-IF(E138="-",0,E138))</f>
        <v>-</v>
      </c>
    </row>
    <row r="139" spans="1:6" ht="12.75">
      <c r="A139" s="90" t="s">
        <v>282</v>
      </c>
      <c r="B139" s="91" t="s">
        <v>121</v>
      </c>
      <c r="C139" s="92" t="s">
        <v>283</v>
      </c>
      <c r="D139" s="93">
        <v>765000</v>
      </c>
      <c r="E139" s="94">
        <v>421287.31</v>
      </c>
      <c r="F139" s="95">
        <f>IF(OR(D139="-",E139=D139),"-",D139-IF(E139="-",0,E139))</f>
        <v>343712.69</v>
      </c>
    </row>
    <row r="140" spans="1:6" ht="12.75">
      <c r="A140" s="43" t="s">
        <v>125</v>
      </c>
      <c r="B140" s="72" t="s">
        <v>121</v>
      </c>
      <c r="C140" s="83" t="s">
        <v>284</v>
      </c>
      <c r="D140" s="41">
        <v>724898</v>
      </c>
      <c r="E140" s="64">
        <v>396793.31</v>
      </c>
      <c r="F140" s="44">
        <f>IF(OR(D140="-",E140=D140),"-",D140-IF(E140="-",0,E140))</f>
        <v>328104.69</v>
      </c>
    </row>
    <row r="141" spans="1:6" ht="12.75">
      <c r="A141" s="43" t="s">
        <v>135</v>
      </c>
      <c r="B141" s="72" t="s">
        <v>121</v>
      </c>
      <c r="C141" s="83" t="s">
        <v>285</v>
      </c>
      <c r="D141" s="41">
        <v>717898</v>
      </c>
      <c r="E141" s="64">
        <v>390993.31</v>
      </c>
      <c r="F141" s="44">
        <f>IF(OR(D141="-",E141=D141),"-",D141-IF(E141="-",0,E141))</f>
        <v>326904.69</v>
      </c>
    </row>
    <row r="142" spans="1:6" ht="12.75">
      <c r="A142" s="43" t="s">
        <v>139</v>
      </c>
      <c r="B142" s="72" t="s">
        <v>121</v>
      </c>
      <c r="C142" s="83" t="s">
        <v>286</v>
      </c>
      <c r="D142" s="41">
        <v>12000</v>
      </c>
      <c r="E142" s="64">
        <v>12000</v>
      </c>
      <c r="F142" s="44" t="str">
        <f>IF(OR(D142="-",E142=D142),"-",D142-IF(E142="-",0,E142))</f>
        <v>-</v>
      </c>
    </row>
    <row r="143" spans="1:6" ht="12.75">
      <c r="A143" s="43" t="s">
        <v>256</v>
      </c>
      <c r="B143" s="72" t="s">
        <v>121</v>
      </c>
      <c r="C143" s="83" t="s">
        <v>287</v>
      </c>
      <c r="D143" s="41">
        <v>409000</v>
      </c>
      <c r="E143" s="64">
        <v>295323.51</v>
      </c>
      <c r="F143" s="44">
        <f>IF(OR(D143="-",E143=D143),"-",D143-IF(E143="-",0,E143))</f>
        <v>113676.48999999999</v>
      </c>
    </row>
    <row r="144" spans="1:6" ht="12.75">
      <c r="A144" s="43" t="s">
        <v>141</v>
      </c>
      <c r="B144" s="72" t="s">
        <v>121</v>
      </c>
      <c r="C144" s="83" t="s">
        <v>288</v>
      </c>
      <c r="D144" s="41">
        <v>257898</v>
      </c>
      <c r="E144" s="64">
        <v>55669.8</v>
      </c>
      <c r="F144" s="44">
        <f>IF(OR(D144="-",E144=D144),"-",D144-IF(E144="-",0,E144))</f>
        <v>202228.2</v>
      </c>
    </row>
    <row r="145" spans="1:6" ht="12.75">
      <c r="A145" s="43" t="s">
        <v>143</v>
      </c>
      <c r="B145" s="72" t="s">
        <v>121</v>
      </c>
      <c r="C145" s="83" t="s">
        <v>289</v>
      </c>
      <c r="D145" s="41">
        <v>39000</v>
      </c>
      <c r="E145" s="64">
        <v>28000</v>
      </c>
      <c r="F145" s="44">
        <f>IF(OR(D145="-",E145=D145),"-",D145-IF(E145="-",0,E145))</f>
        <v>11000</v>
      </c>
    </row>
    <row r="146" spans="1:6" ht="12.75">
      <c r="A146" s="43" t="s">
        <v>149</v>
      </c>
      <c r="B146" s="72" t="s">
        <v>121</v>
      </c>
      <c r="C146" s="83" t="s">
        <v>290</v>
      </c>
      <c r="D146" s="41">
        <v>7000</v>
      </c>
      <c r="E146" s="64">
        <v>5800</v>
      </c>
      <c r="F146" s="44">
        <f>IF(OR(D146="-",E146=D146),"-",D146-IF(E146="-",0,E146))</f>
        <v>1200</v>
      </c>
    </row>
    <row r="147" spans="1:6" ht="12.75">
      <c r="A147" s="43" t="s">
        <v>151</v>
      </c>
      <c r="B147" s="72" t="s">
        <v>121</v>
      </c>
      <c r="C147" s="83" t="s">
        <v>291</v>
      </c>
      <c r="D147" s="41">
        <v>40102</v>
      </c>
      <c r="E147" s="64">
        <v>24494</v>
      </c>
      <c r="F147" s="44">
        <f>IF(OR(D147="-",E147=D147),"-",D147-IF(E147="-",0,E147))</f>
        <v>15608</v>
      </c>
    </row>
    <row r="148" spans="1:6" ht="12.75">
      <c r="A148" s="43" t="s">
        <v>153</v>
      </c>
      <c r="B148" s="72" t="s">
        <v>121</v>
      </c>
      <c r="C148" s="83" t="s">
        <v>292</v>
      </c>
      <c r="D148" s="41">
        <v>368</v>
      </c>
      <c r="E148" s="64">
        <v>368</v>
      </c>
      <c r="F148" s="44" t="str">
        <f>IF(OR(D148="-",E148=D148),"-",D148-IF(E148="-",0,E148))</f>
        <v>-</v>
      </c>
    </row>
    <row r="149" spans="1:6" ht="12.75">
      <c r="A149" s="43" t="s">
        <v>155</v>
      </c>
      <c r="B149" s="72" t="s">
        <v>121</v>
      </c>
      <c r="C149" s="83" t="s">
        <v>293</v>
      </c>
      <c r="D149" s="41">
        <v>39734</v>
      </c>
      <c r="E149" s="64">
        <v>24126</v>
      </c>
      <c r="F149" s="44">
        <f>IF(OR(D149="-",E149=D149),"-",D149-IF(E149="-",0,E149))</f>
        <v>15608</v>
      </c>
    </row>
    <row r="150" spans="1:6" ht="12.75">
      <c r="A150" s="90" t="s">
        <v>294</v>
      </c>
      <c r="B150" s="91" t="s">
        <v>121</v>
      </c>
      <c r="C150" s="92" t="s">
        <v>295</v>
      </c>
      <c r="D150" s="93">
        <v>3733514.64</v>
      </c>
      <c r="E150" s="94">
        <v>2555282.64</v>
      </c>
      <c r="F150" s="95">
        <f>IF(OR(D150="-",E150=D150),"-",D150-IF(E150="-",0,E150))</f>
        <v>1178232</v>
      </c>
    </row>
    <row r="151" spans="1:6" ht="12.75">
      <c r="A151" s="43" t="s">
        <v>125</v>
      </c>
      <c r="B151" s="72" t="s">
        <v>121</v>
      </c>
      <c r="C151" s="83" t="s">
        <v>296</v>
      </c>
      <c r="D151" s="41">
        <v>3419514.64</v>
      </c>
      <c r="E151" s="64">
        <v>2428950.3</v>
      </c>
      <c r="F151" s="44">
        <f>IF(OR(D151="-",E151=D151),"-",D151-IF(E151="-",0,E151))</f>
        <v>990564.3400000003</v>
      </c>
    </row>
    <row r="152" spans="1:6" ht="12.75">
      <c r="A152" s="43" t="s">
        <v>127</v>
      </c>
      <c r="B152" s="72" t="s">
        <v>121</v>
      </c>
      <c r="C152" s="83" t="s">
        <v>297</v>
      </c>
      <c r="D152" s="41">
        <v>1558865</v>
      </c>
      <c r="E152" s="64">
        <v>1291301.62</v>
      </c>
      <c r="F152" s="44">
        <f>IF(OR(D152="-",E152=D152),"-",D152-IF(E152="-",0,E152))</f>
        <v>267563.3799999999</v>
      </c>
    </row>
    <row r="153" spans="1:6" ht="12.75">
      <c r="A153" s="43" t="s">
        <v>129</v>
      </c>
      <c r="B153" s="72" t="s">
        <v>121</v>
      </c>
      <c r="C153" s="83" t="s">
        <v>298</v>
      </c>
      <c r="D153" s="41">
        <v>1197283</v>
      </c>
      <c r="E153" s="64">
        <v>1003018.88</v>
      </c>
      <c r="F153" s="44">
        <f>IF(OR(D153="-",E153=D153),"-",D153-IF(E153="-",0,E153))</f>
        <v>194264.12</v>
      </c>
    </row>
    <row r="154" spans="1:6" ht="12.75">
      <c r="A154" s="43" t="s">
        <v>133</v>
      </c>
      <c r="B154" s="72" t="s">
        <v>121</v>
      </c>
      <c r="C154" s="83" t="s">
        <v>299</v>
      </c>
      <c r="D154" s="41">
        <v>361582</v>
      </c>
      <c r="E154" s="64">
        <v>288282.74</v>
      </c>
      <c r="F154" s="44">
        <f>IF(OR(D154="-",E154=D154),"-",D154-IF(E154="-",0,E154))</f>
        <v>73299.26000000001</v>
      </c>
    </row>
    <row r="155" spans="1:6" ht="12.75">
      <c r="A155" s="43" t="s">
        <v>135</v>
      </c>
      <c r="B155" s="72" t="s">
        <v>121</v>
      </c>
      <c r="C155" s="83" t="s">
        <v>300</v>
      </c>
      <c r="D155" s="41">
        <v>1844325.64</v>
      </c>
      <c r="E155" s="64">
        <v>1127575.88</v>
      </c>
      <c r="F155" s="44">
        <f>IF(OR(D155="-",E155=D155),"-",D155-IF(E155="-",0,E155))</f>
        <v>716749.76</v>
      </c>
    </row>
    <row r="156" spans="1:6" ht="12.75">
      <c r="A156" s="43" t="s">
        <v>137</v>
      </c>
      <c r="B156" s="72" t="s">
        <v>121</v>
      </c>
      <c r="C156" s="83" t="s">
        <v>301</v>
      </c>
      <c r="D156" s="41">
        <v>15400</v>
      </c>
      <c r="E156" s="64">
        <v>10743.15</v>
      </c>
      <c r="F156" s="44">
        <f>IF(OR(D156="-",E156=D156),"-",D156-IF(E156="-",0,E156))</f>
        <v>4656.85</v>
      </c>
    </row>
    <row r="157" spans="1:6" ht="12.75">
      <c r="A157" s="43" t="s">
        <v>139</v>
      </c>
      <c r="B157" s="72" t="s">
        <v>121</v>
      </c>
      <c r="C157" s="83" t="s">
        <v>302</v>
      </c>
      <c r="D157" s="41">
        <v>1500</v>
      </c>
      <c r="E157" s="64">
        <v>1262</v>
      </c>
      <c r="F157" s="44">
        <f>IF(OR(D157="-",E157=D157),"-",D157-IF(E157="-",0,E157))</f>
        <v>238</v>
      </c>
    </row>
    <row r="158" spans="1:6" ht="12.75">
      <c r="A158" s="43" t="s">
        <v>256</v>
      </c>
      <c r="B158" s="72" t="s">
        <v>121</v>
      </c>
      <c r="C158" s="83" t="s">
        <v>303</v>
      </c>
      <c r="D158" s="41">
        <v>1644600</v>
      </c>
      <c r="E158" s="64">
        <v>981850.71</v>
      </c>
      <c r="F158" s="44">
        <f>IF(OR(D158="-",E158=D158),"-",D158-IF(E158="-",0,E158))</f>
        <v>662749.29</v>
      </c>
    </row>
    <row r="159" spans="1:6" ht="12.75">
      <c r="A159" s="43" t="s">
        <v>141</v>
      </c>
      <c r="B159" s="72" t="s">
        <v>121</v>
      </c>
      <c r="C159" s="83" t="s">
        <v>304</v>
      </c>
      <c r="D159" s="41">
        <v>139190.64</v>
      </c>
      <c r="E159" s="64">
        <v>106216.63</v>
      </c>
      <c r="F159" s="44">
        <f>IF(OR(D159="-",E159=D159),"-",D159-IF(E159="-",0,E159))</f>
        <v>32974.01000000001</v>
      </c>
    </row>
    <row r="160" spans="1:6" ht="12.75">
      <c r="A160" s="43" t="s">
        <v>143</v>
      </c>
      <c r="B160" s="72" t="s">
        <v>121</v>
      </c>
      <c r="C160" s="83" t="s">
        <v>305</v>
      </c>
      <c r="D160" s="41">
        <v>43635</v>
      </c>
      <c r="E160" s="64">
        <v>27503.39</v>
      </c>
      <c r="F160" s="44">
        <f>IF(OR(D160="-",E160=D160),"-",D160-IF(E160="-",0,E160))</f>
        <v>16131.61</v>
      </c>
    </row>
    <row r="161" spans="1:6" ht="12.75">
      <c r="A161" s="43" t="s">
        <v>149</v>
      </c>
      <c r="B161" s="72" t="s">
        <v>121</v>
      </c>
      <c r="C161" s="83" t="s">
        <v>306</v>
      </c>
      <c r="D161" s="41">
        <v>16324</v>
      </c>
      <c r="E161" s="64">
        <v>10072.8</v>
      </c>
      <c r="F161" s="44">
        <f>IF(OR(D161="-",E161=D161),"-",D161-IF(E161="-",0,E161))</f>
        <v>6251.200000000001</v>
      </c>
    </row>
    <row r="162" spans="1:6" ht="12.75">
      <c r="A162" s="43" t="s">
        <v>151</v>
      </c>
      <c r="B162" s="72" t="s">
        <v>121</v>
      </c>
      <c r="C162" s="83" t="s">
        <v>307</v>
      </c>
      <c r="D162" s="41">
        <v>314000</v>
      </c>
      <c r="E162" s="64">
        <v>126332.34</v>
      </c>
      <c r="F162" s="44">
        <f>IF(OR(D162="-",E162=D162),"-",D162-IF(E162="-",0,E162))</f>
        <v>187667.66</v>
      </c>
    </row>
    <row r="163" spans="1:6" ht="12.75">
      <c r="A163" s="43" t="s">
        <v>153</v>
      </c>
      <c r="B163" s="72" t="s">
        <v>121</v>
      </c>
      <c r="C163" s="83" t="s">
        <v>308</v>
      </c>
      <c r="D163" s="41">
        <v>293300</v>
      </c>
      <c r="E163" s="64">
        <v>113470</v>
      </c>
      <c r="F163" s="44">
        <f>IF(OR(D163="-",E163=D163),"-",D163-IF(E163="-",0,E163))</f>
        <v>179830</v>
      </c>
    </row>
    <row r="164" spans="1:6" ht="12.75">
      <c r="A164" s="43" t="s">
        <v>155</v>
      </c>
      <c r="B164" s="72" t="s">
        <v>121</v>
      </c>
      <c r="C164" s="83" t="s">
        <v>309</v>
      </c>
      <c r="D164" s="41">
        <v>20700</v>
      </c>
      <c r="E164" s="64">
        <v>12862.34</v>
      </c>
      <c r="F164" s="44">
        <f>IF(OR(D164="-",E164=D164),"-",D164-IF(E164="-",0,E164))</f>
        <v>7837.66</v>
      </c>
    </row>
    <row r="165" spans="1:6" ht="12.75">
      <c r="A165" s="90" t="s">
        <v>310</v>
      </c>
      <c r="B165" s="91" t="s">
        <v>121</v>
      </c>
      <c r="C165" s="92" t="s">
        <v>311</v>
      </c>
      <c r="D165" s="93">
        <v>3733514.64</v>
      </c>
      <c r="E165" s="94">
        <v>2555282.64</v>
      </c>
      <c r="F165" s="95">
        <f>IF(OR(D165="-",E165=D165),"-",D165-IF(E165="-",0,E165))</f>
        <v>1178232</v>
      </c>
    </row>
    <row r="166" spans="1:6" ht="12.75">
      <c r="A166" s="43" t="s">
        <v>125</v>
      </c>
      <c r="B166" s="72" t="s">
        <v>121</v>
      </c>
      <c r="C166" s="83" t="s">
        <v>312</v>
      </c>
      <c r="D166" s="41">
        <v>3419514.64</v>
      </c>
      <c r="E166" s="64">
        <v>2428950.3</v>
      </c>
      <c r="F166" s="44">
        <f>IF(OR(D166="-",E166=D166),"-",D166-IF(E166="-",0,E166))</f>
        <v>990564.3400000003</v>
      </c>
    </row>
    <row r="167" spans="1:6" ht="12.75">
      <c r="A167" s="43" t="s">
        <v>127</v>
      </c>
      <c r="B167" s="72" t="s">
        <v>121</v>
      </c>
      <c r="C167" s="83" t="s">
        <v>313</v>
      </c>
      <c r="D167" s="41">
        <v>1558865</v>
      </c>
      <c r="E167" s="64">
        <v>1291301.62</v>
      </c>
      <c r="F167" s="44">
        <f>IF(OR(D167="-",E167=D167),"-",D167-IF(E167="-",0,E167))</f>
        <v>267563.3799999999</v>
      </c>
    </row>
    <row r="168" spans="1:6" ht="12.75">
      <c r="A168" s="43" t="s">
        <v>129</v>
      </c>
      <c r="B168" s="72" t="s">
        <v>121</v>
      </c>
      <c r="C168" s="83" t="s">
        <v>314</v>
      </c>
      <c r="D168" s="41">
        <v>1197283</v>
      </c>
      <c r="E168" s="64">
        <v>1003018.88</v>
      </c>
      <c r="F168" s="44">
        <f>IF(OR(D168="-",E168=D168),"-",D168-IF(E168="-",0,E168))</f>
        <v>194264.12</v>
      </c>
    </row>
    <row r="169" spans="1:6" ht="12.75">
      <c r="A169" s="43" t="s">
        <v>133</v>
      </c>
      <c r="B169" s="72" t="s">
        <v>121</v>
      </c>
      <c r="C169" s="83" t="s">
        <v>315</v>
      </c>
      <c r="D169" s="41">
        <v>361582</v>
      </c>
      <c r="E169" s="64">
        <v>288282.74</v>
      </c>
      <c r="F169" s="44">
        <f>IF(OR(D169="-",E169=D169),"-",D169-IF(E169="-",0,E169))</f>
        <v>73299.26000000001</v>
      </c>
    </row>
    <row r="170" spans="1:6" ht="12.75">
      <c r="A170" s="43" t="s">
        <v>135</v>
      </c>
      <c r="B170" s="72" t="s">
        <v>121</v>
      </c>
      <c r="C170" s="83" t="s">
        <v>316</v>
      </c>
      <c r="D170" s="41">
        <v>1844325.64</v>
      </c>
      <c r="E170" s="64">
        <v>1127575.88</v>
      </c>
      <c r="F170" s="44">
        <f>IF(OR(D170="-",E170=D170),"-",D170-IF(E170="-",0,E170))</f>
        <v>716749.76</v>
      </c>
    </row>
    <row r="171" spans="1:6" ht="12.75">
      <c r="A171" s="43" t="s">
        <v>137</v>
      </c>
      <c r="B171" s="72" t="s">
        <v>121</v>
      </c>
      <c r="C171" s="83" t="s">
        <v>317</v>
      </c>
      <c r="D171" s="41">
        <v>15400</v>
      </c>
      <c r="E171" s="64">
        <v>10743.15</v>
      </c>
      <c r="F171" s="44">
        <f>IF(OR(D171="-",E171=D171),"-",D171-IF(E171="-",0,E171))</f>
        <v>4656.85</v>
      </c>
    </row>
    <row r="172" spans="1:6" ht="12.75">
      <c r="A172" s="43" t="s">
        <v>139</v>
      </c>
      <c r="B172" s="72" t="s">
        <v>121</v>
      </c>
      <c r="C172" s="83" t="s">
        <v>318</v>
      </c>
      <c r="D172" s="41">
        <v>1500</v>
      </c>
      <c r="E172" s="64">
        <v>1262</v>
      </c>
      <c r="F172" s="44">
        <f>IF(OR(D172="-",E172=D172),"-",D172-IF(E172="-",0,E172))</f>
        <v>238</v>
      </c>
    </row>
    <row r="173" spans="1:6" ht="12.75">
      <c r="A173" s="43" t="s">
        <v>256</v>
      </c>
      <c r="B173" s="72" t="s">
        <v>121</v>
      </c>
      <c r="C173" s="83" t="s">
        <v>319</v>
      </c>
      <c r="D173" s="41">
        <v>1644600</v>
      </c>
      <c r="E173" s="64">
        <v>981850.71</v>
      </c>
      <c r="F173" s="44">
        <f>IF(OR(D173="-",E173=D173),"-",D173-IF(E173="-",0,E173))</f>
        <v>662749.29</v>
      </c>
    </row>
    <row r="174" spans="1:6" ht="12.75">
      <c r="A174" s="43" t="s">
        <v>141</v>
      </c>
      <c r="B174" s="72" t="s">
        <v>121</v>
      </c>
      <c r="C174" s="83" t="s">
        <v>320</v>
      </c>
      <c r="D174" s="41">
        <v>139190.64</v>
      </c>
      <c r="E174" s="64">
        <v>106216.63</v>
      </c>
      <c r="F174" s="44">
        <f>IF(OR(D174="-",E174=D174),"-",D174-IF(E174="-",0,E174))</f>
        <v>32974.01000000001</v>
      </c>
    </row>
    <row r="175" spans="1:6" ht="12.75">
      <c r="A175" s="43" t="s">
        <v>143</v>
      </c>
      <c r="B175" s="72" t="s">
        <v>121</v>
      </c>
      <c r="C175" s="83" t="s">
        <v>321</v>
      </c>
      <c r="D175" s="41">
        <v>43635</v>
      </c>
      <c r="E175" s="64">
        <v>27503.39</v>
      </c>
      <c r="F175" s="44">
        <f>IF(OR(D175="-",E175=D175),"-",D175-IF(E175="-",0,E175))</f>
        <v>16131.61</v>
      </c>
    </row>
    <row r="176" spans="1:6" ht="12.75">
      <c r="A176" s="43" t="s">
        <v>149</v>
      </c>
      <c r="B176" s="72" t="s">
        <v>121</v>
      </c>
      <c r="C176" s="83" t="s">
        <v>322</v>
      </c>
      <c r="D176" s="41">
        <v>16324</v>
      </c>
      <c r="E176" s="64">
        <v>10072.8</v>
      </c>
      <c r="F176" s="44">
        <f>IF(OR(D176="-",E176=D176),"-",D176-IF(E176="-",0,E176))</f>
        <v>6251.200000000001</v>
      </c>
    </row>
    <row r="177" spans="1:6" ht="12.75">
      <c r="A177" s="43" t="s">
        <v>151</v>
      </c>
      <c r="B177" s="72" t="s">
        <v>121</v>
      </c>
      <c r="C177" s="83" t="s">
        <v>323</v>
      </c>
      <c r="D177" s="41">
        <v>314000</v>
      </c>
      <c r="E177" s="64">
        <v>126332.34</v>
      </c>
      <c r="F177" s="44">
        <f>IF(OR(D177="-",E177=D177),"-",D177-IF(E177="-",0,E177))</f>
        <v>187667.66</v>
      </c>
    </row>
    <row r="178" spans="1:6" ht="12.75">
      <c r="A178" s="43" t="s">
        <v>153</v>
      </c>
      <c r="B178" s="72" t="s">
        <v>121</v>
      </c>
      <c r="C178" s="83" t="s">
        <v>324</v>
      </c>
      <c r="D178" s="41">
        <v>293300</v>
      </c>
      <c r="E178" s="64">
        <v>113470</v>
      </c>
      <c r="F178" s="44">
        <f>IF(OR(D178="-",E178=D178),"-",D178-IF(E178="-",0,E178))</f>
        <v>179830</v>
      </c>
    </row>
    <row r="179" spans="1:6" ht="12.75">
      <c r="A179" s="43" t="s">
        <v>155</v>
      </c>
      <c r="B179" s="72" t="s">
        <v>121</v>
      </c>
      <c r="C179" s="83" t="s">
        <v>325</v>
      </c>
      <c r="D179" s="41">
        <v>20700</v>
      </c>
      <c r="E179" s="64">
        <v>12862.34</v>
      </c>
      <c r="F179" s="44">
        <f>IF(OR(D179="-",E179=D179),"-",D179-IF(E179="-",0,E179))</f>
        <v>7837.66</v>
      </c>
    </row>
    <row r="180" spans="1:6" ht="12.75">
      <c r="A180" s="90" t="s">
        <v>326</v>
      </c>
      <c r="B180" s="91" t="s">
        <v>121</v>
      </c>
      <c r="C180" s="92" t="s">
        <v>327</v>
      </c>
      <c r="D180" s="93">
        <v>175776</v>
      </c>
      <c r="E180" s="94">
        <v>146480</v>
      </c>
      <c r="F180" s="95">
        <f>IF(OR(D180="-",E180=D180),"-",D180-IF(E180="-",0,E180))</f>
        <v>29296</v>
      </c>
    </row>
    <row r="181" spans="1:6" ht="12.75">
      <c r="A181" s="43" t="s">
        <v>125</v>
      </c>
      <c r="B181" s="72" t="s">
        <v>121</v>
      </c>
      <c r="C181" s="83" t="s">
        <v>328</v>
      </c>
      <c r="D181" s="41">
        <v>175776</v>
      </c>
      <c r="E181" s="64">
        <v>146480</v>
      </c>
      <c r="F181" s="44">
        <f>IF(OR(D181="-",E181=D181),"-",D181-IF(E181="-",0,E181))</f>
        <v>29296</v>
      </c>
    </row>
    <row r="182" spans="1:6" ht="12.75">
      <c r="A182" s="43" t="s">
        <v>329</v>
      </c>
      <c r="B182" s="72" t="s">
        <v>121</v>
      </c>
      <c r="C182" s="83" t="s">
        <v>330</v>
      </c>
      <c r="D182" s="41">
        <v>175776</v>
      </c>
      <c r="E182" s="64">
        <v>146480</v>
      </c>
      <c r="F182" s="44">
        <f>IF(OR(D182="-",E182=D182),"-",D182-IF(E182="-",0,E182))</f>
        <v>29296</v>
      </c>
    </row>
    <row r="183" spans="1:6" ht="22.5">
      <c r="A183" s="43" t="s">
        <v>331</v>
      </c>
      <c r="B183" s="72" t="s">
        <v>121</v>
      </c>
      <c r="C183" s="83" t="s">
        <v>332</v>
      </c>
      <c r="D183" s="41">
        <v>175776</v>
      </c>
      <c r="E183" s="64">
        <v>146480</v>
      </c>
      <c r="F183" s="44">
        <f>IF(OR(D183="-",E183=D183),"-",D183-IF(E183="-",0,E183))</f>
        <v>29296</v>
      </c>
    </row>
    <row r="184" spans="1:6" ht="12.75">
      <c r="A184" s="90" t="s">
        <v>333</v>
      </c>
      <c r="B184" s="91" t="s">
        <v>121</v>
      </c>
      <c r="C184" s="92" t="s">
        <v>334</v>
      </c>
      <c r="D184" s="93">
        <v>175776</v>
      </c>
      <c r="E184" s="94">
        <v>146480</v>
      </c>
      <c r="F184" s="95">
        <f>IF(OR(D184="-",E184=D184),"-",D184-IF(E184="-",0,E184))</f>
        <v>29296</v>
      </c>
    </row>
    <row r="185" spans="1:6" ht="12.75">
      <c r="A185" s="43" t="s">
        <v>125</v>
      </c>
      <c r="B185" s="72" t="s">
        <v>121</v>
      </c>
      <c r="C185" s="83" t="s">
        <v>335</v>
      </c>
      <c r="D185" s="41">
        <v>175776</v>
      </c>
      <c r="E185" s="64">
        <v>146480</v>
      </c>
      <c r="F185" s="44">
        <f>IF(OR(D185="-",E185=D185),"-",D185-IF(E185="-",0,E185))</f>
        <v>29296</v>
      </c>
    </row>
    <row r="186" spans="1:6" ht="12.75">
      <c r="A186" s="43" t="s">
        <v>329</v>
      </c>
      <c r="B186" s="72" t="s">
        <v>121</v>
      </c>
      <c r="C186" s="83" t="s">
        <v>336</v>
      </c>
      <c r="D186" s="41">
        <v>175776</v>
      </c>
      <c r="E186" s="64">
        <v>146480</v>
      </c>
      <c r="F186" s="44">
        <f>IF(OR(D186="-",E186=D186),"-",D186-IF(E186="-",0,E186))</f>
        <v>29296</v>
      </c>
    </row>
    <row r="187" spans="1:6" ht="22.5">
      <c r="A187" s="43" t="s">
        <v>331</v>
      </c>
      <c r="B187" s="72" t="s">
        <v>121</v>
      </c>
      <c r="C187" s="83" t="s">
        <v>337</v>
      </c>
      <c r="D187" s="41">
        <v>175776</v>
      </c>
      <c r="E187" s="64">
        <v>146480</v>
      </c>
      <c r="F187" s="44">
        <f>IF(OR(D187="-",E187=D187),"-",D187-IF(E187="-",0,E187))</f>
        <v>29296</v>
      </c>
    </row>
    <row r="188" spans="1:6" ht="12.75">
      <c r="A188" s="90" t="s">
        <v>338</v>
      </c>
      <c r="B188" s="91" t="s">
        <v>121</v>
      </c>
      <c r="C188" s="92" t="s">
        <v>339</v>
      </c>
      <c r="D188" s="93">
        <v>281060</v>
      </c>
      <c r="E188" s="94">
        <v>219458.42</v>
      </c>
      <c r="F188" s="95">
        <f>IF(OR(D188="-",E188=D188),"-",D188-IF(E188="-",0,E188))</f>
        <v>61601.57999999999</v>
      </c>
    </row>
    <row r="189" spans="1:6" ht="12.75">
      <c r="A189" s="43" t="s">
        <v>125</v>
      </c>
      <c r="B189" s="72" t="s">
        <v>121</v>
      </c>
      <c r="C189" s="83" t="s">
        <v>340</v>
      </c>
      <c r="D189" s="41">
        <v>275060</v>
      </c>
      <c r="E189" s="64">
        <v>215984.42</v>
      </c>
      <c r="F189" s="44">
        <f>IF(OR(D189="-",E189=D189),"-",D189-IF(E189="-",0,E189))</f>
        <v>59075.57999999999</v>
      </c>
    </row>
    <row r="190" spans="1:6" ht="12.75">
      <c r="A190" s="43" t="s">
        <v>127</v>
      </c>
      <c r="B190" s="72" t="s">
        <v>121</v>
      </c>
      <c r="C190" s="83" t="s">
        <v>341</v>
      </c>
      <c r="D190" s="41">
        <v>271500</v>
      </c>
      <c r="E190" s="64">
        <v>215984.42</v>
      </c>
      <c r="F190" s="44">
        <f>IF(OR(D190="-",E190=D190),"-",D190-IF(E190="-",0,E190))</f>
        <v>55515.57999999999</v>
      </c>
    </row>
    <row r="191" spans="1:6" ht="12.75">
      <c r="A191" s="43" t="s">
        <v>129</v>
      </c>
      <c r="B191" s="72" t="s">
        <v>121</v>
      </c>
      <c r="C191" s="83" t="s">
        <v>342</v>
      </c>
      <c r="D191" s="41">
        <v>208525</v>
      </c>
      <c r="E191" s="64">
        <v>167591.97</v>
      </c>
      <c r="F191" s="44">
        <f>IF(OR(D191="-",E191=D191),"-",D191-IF(E191="-",0,E191))</f>
        <v>40933.03</v>
      </c>
    </row>
    <row r="192" spans="1:6" ht="12.75">
      <c r="A192" s="43" t="s">
        <v>133</v>
      </c>
      <c r="B192" s="72" t="s">
        <v>121</v>
      </c>
      <c r="C192" s="83" t="s">
        <v>343</v>
      </c>
      <c r="D192" s="41">
        <v>62975</v>
      </c>
      <c r="E192" s="64">
        <v>48392.45</v>
      </c>
      <c r="F192" s="44">
        <f>IF(OR(D192="-",E192=D192),"-",D192-IF(E192="-",0,E192))</f>
        <v>14582.550000000003</v>
      </c>
    </row>
    <row r="193" spans="1:6" ht="12.75">
      <c r="A193" s="43" t="s">
        <v>149</v>
      </c>
      <c r="B193" s="72" t="s">
        <v>121</v>
      </c>
      <c r="C193" s="83" t="s">
        <v>344</v>
      </c>
      <c r="D193" s="41">
        <v>3560</v>
      </c>
      <c r="E193" s="64" t="s">
        <v>65</v>
      </c>
      <c r="F193" s="44">
        <f>IF(OR(D193="-",E193=D193),"-",D193-IF(E193="-",0,E193))</f>
        <v>3560</v>
      </c>
    </row>
    <row r="194" spans="1:6" ht="12.75">
      <c r="A194" s="43" t="s">
        <v>151</v>
      </c>
      <c r="B194" s="72" t="s">
        <v>121</v>
      </c>
      <c r="C194" s="83" t="s">
        <v>345</v>
      </c>
      <c r="D194" s="41">
        <v>6000</v>
      </c>
      <c r="E194" s="64">
        <v>3474</v>
      </c>
      <c r="F194" s="44">
        <f>IF(OR(D194="-",E194=D194),"-",D194-IF(E194="-",0,E194))</f>
        <v>2526</v>
      </c>
    </row>
    <row r="195" spans="1:6" ht="12.75">
      <c r="A195" s="43" t="s">
        <v>155</v>
      </c>
      <c r="B195" s="72" t="s">
        <v>121</v>
      </c>
      <c r="C195" s="83" t="s">
        <v>346</v>
      </c>
      <c r="D195" s="41">
        <v>6000</v>
      </c>
      <c r="E195" s="64">
        <v>3474</v>
      </c>
      <c r="F195" s="44">
        <f>IF(OR(D195="-",E195=D195),"-",D195-IF(E195="-",0,E195))</f>
        <v>2526</v>
      </c>
    </row>
    <row r="196" spans="1:6" ht="12.75">
      <c r="A196" s="90" t="s">
        <v>347</v>
      </c>
      <c r="B196" s="91" t="s">
        <v>121</v>
      </c>
      <c r="C196" s="92" t="s">
        <v>348</v>
      </c>
      <c r="D196" s="93">
        <v>281060</v>
      </c>
      <c r="E196" s="94">
        <v>219458.42</v>
      </c>
      <c r="F196" s="95">
        <f>IF(OR(D196="-",E196=D196),"-",D196-IF(E196="-",0,E196))</f>
        <v>61601.57999999999</v>
      </c>
    </row>
    <row r="197" spans="1:6" ht="12.75">
      <c r="A197" s="43" t="s">
        <v>125</v>
      </c>
      <c r="B197" s="72" t="s">
        <v>121</v>
      </c>
      <c r="C197" s="83" t="s">
        <v>349</v>
      </c>
      <c r="D197" s="41">
        <v>275060</v>
      </c>
      <c r="E197" s="64">
        <v>215984.42</v>
      </c>
      <c r="F197" s="44">
        <f>IF(OR(D197="-",E197=D197),"-",D197-IF(E197="-",0,E197))</f>
        <v>59075.57999999999</v>
      </c>
    </row>
    <row r="198" spans="1:6" ht="12.75">
      <c r="A198" s="43" t="s">
        <v>127</v>
      </c>
      <c r="B198" s="72" t="s">
        <v>121</v>
      </c>
      <c r="C198" s="83" t="s">
        <v>350</v>
      </c>
      <c r="D198" s="41">
        <v>271500</v>
      </c>
      <c r="E198" s="64">
        <v>215984.42</v>
      </c>
      <c r="F198" s="44">
        <f>IF(OR(D198="-",E198=D198),"-",D198-IF(E198="-",0,E198))</f>
        <v>55515.57999999999</v>
      </c>
    </row>
    <row r="199" spans="1:6" ht="12.75">
      <c r="A199" s="43" t="s">
        <v>129</v>
      </c>
      <c r="B199" s="72" t="s">
        <v>121</v>
      </c>
      <c r="C199" s="83" t="s">
        <v>351</v>
      </c>
      <c r="D199" s="41">
        <v>208525</v>
      </c>
      <c r="E199" s="64">
        <v>167591.97</v>
      </c>
      <c r="F199" s="44">
        <f>IF(OR(D199="-",E199=D199),"-",D199-IF(E199="-",0,E199))</f>
        <v>40933.03</v>
      </c>
    </row>
    <row r="200" spans="1:6" ht="12.75">
      <c r="A200" s="43" t="s">
        <v>133</v>
      </c>
      <c r="B200" s="72" t="s">
        <v>121</v>
      </c>
      <c r="C200" s="83" t="s">
        <v>352</v>
      </c>
      <c r="D200" s="41">
        <v>62975</v>
      </c>
      <c r="E200" s="64">
        <v>48392.45</v>
      </c>
      <c r="F200" s="44">
        <f>IF(OR(D200="-",E200=D200),"-",D200-IF(E200="-",0,E200))</f>
        <v>14582.550000000003</v>
      </c>
    </row>
    <row r="201" spans="1:6" ht="12.75">
      <c r="A201" s="43" t="s">
        <v>149</v>
      </c>
      <c r="B201" s="72" t="s">
        <v>121</v>
      </c>
      <c r="C201" s="83" t="s">
        <v>353</v>
      </c>
      <c r="D201" s="41">
        <v>3560</v>
      </c>
      <c r="E201" s="64" t="s">
        <v>65</v>
      </c>
      <c r="F201" s="44">
        <f>IF(OR(D201="-",E201=D201),"-",D201-IF(E201="-",0,E201))</f>
        <v>3560</v>
      </c>
    </row>
    <row r="202" spans="1:6" ht="12.75">
      <c r="A202" s="43" t="s">
        <v>151</v>
      </c>
      <c r="B202" s="72" t="s">
        <v>121</v>
      </c>
      <c r="C202" s="83" t="s">
        <v>354</v>
      </c>
      <c r="D202" s="41">
        <v>6000</v>
      </c>
      <c r="E202" s="64">
        <v>3474</v>
      </c>
      <c r="F202" s="44">
        <f>IF(OR(D202="-",E202=D202),"-",D202-IF(E202="-",0,E202))</f>
        <v>2526</v>
      </c>
    </row>
    <row r="203" spans="1:6" ht="13.5" thickBot="1">
      <c r="A203" s="43" t="s">
        <v>155</v>
      </c>
      <c r="B203" s="72" t="s">
        <v>121</v>
      </c>
      <c r="C203" s="83" t="s">
        <v>355</v>
      </c>
      <c r="D203" s="41">
        <v>6000</v>
      </c>
      <c r="E203" s="64">
        <v>3474</v>
      </c>
      <c r="F203" s="44">
        <f>IF(OR(D203="-",E203=D203),"-",D203-IF(E203="-",0,E203))</f>
        <v>2526</v>
      </c>
    </row>
    <row r="204" spans="1:6" ht="9" customHeight="1" thickBot="1">
      <c r="A204" s="77"/>
      <c r="B204" s="73"/>
      <c r="C204" s="86"/>
      <c r="D204" s="89"/>
      <c r="E204" s="73"/>
      <c r="F204" s="73"/>
    </row>
    <row r="205" spans="1:6" ht="13.5" customHeight="1" thickBot="1">
      <c r="A205" s="71" t="s">
        <v>356</v>
      </c>
      <c r="B205" s="68" t="s">
        <v>357</v>
      </c>
      <c r="C205" s="87" t="s">
        <v>358</v>
      </c>
      <c r="D205" s="69">
        <v>-328267.47</v>
      </c>
      <c r="E205" s="69">
        <v>1558416.93</v>
      </c>
      <c r="F205" s="70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3 E205:F2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360</v>
      </c>
      <c r="B12" s="37" t="s">
        <v>361</v>
      </c>
      <c r="C12" s="51" t="s">
        <v>362</v>
      </c>
      <c r="D12" s="39">
        <v>328267.47</v>
      </c>
      <c r="E12" s="39">
        <v>-1558416.93</v>
      </c>
      <c r="F12" s="53">
        <v>1886684.4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363</v>
      </c>
      <c r="B14" s="58" t="s">
        <v>364</v>
      </c>
      <c r="C14" s="57" t="s">
        <v>365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366</v>
      </c>
      <c r="B15" s="58" t="s">
        <v>367</v>
      </c>
      <c r="C15" s="57" t="s">
        <v>368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369</v>
      </c>
      <c r="B16" s="58" t="s">
        <v>370</v>
      </c>
      <c r="C16" s="57" t="s">
        <v>365</v>
      </c>
      <c r="D16" s="56">
        <v>328267.47</v>
      </c>
      <c r="E16" s="56">
        <v>-1558416.93</v>
      </c>
      <c r="F16" s="55">
        <v>1886684.4</v>
      </c>
    </row>
    <row r="17" spans="1:6" ht="22.5">
      <c r="A17" s="52" t="s">
        <v>371</v>
      </c>
      <c r="B17" s="37" t="s">
        <v>370</v>
      </c>
      <c r="C17" s="51" t="s">
        <v>372</v>
      </c>
      <c r="D17" s="39">
        <v>328267.47</v>
      </c>
      <c r="E17" s="39">
        <v>-1558416.93</v>
      </c>
      <c r="F17" s="53">
        <v>1886684.4</v>
      </c>
    </row>
    <row r="18" spans="1:6" ht="45">
      <c r="A18" s="52" t="s">
        <v>373</v>
      </c>
      <c r="B18" s="37" t="s">
        <v>370</v>
      </c>
      <c r="C18" s="51" t="s">
        <v>374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375</v>
      </c>
      <c r="B19" s="37" t="s">
        <v>376</v>
      </c>
      <c r="C19" s="51" t="s">
        <v>377</v>
      </c>
      <c r="D19" s="39">
        <v>-12330770</v>
      </c>
      <c r="E19" s="39">
        <v>-11883904.11</v>
      </c>
      <c r="F19" s="53" t="s">
        <v>359</v>
      </c>
    </row>
    <row r="20" spans="1:6" ht="22.5">
      <c r="A20" s="52" t="s">
        <v>378</v>
      </c>
      <c r="B20" s="37" t="s">
        <v>376</v>
      </c>
      <c r="C20" s="51" t="s">
        <v>379</v>
      </c>
      <c r="D20" s="39">
        <v>-12330770</v>
      </c>
      <c r="E20" s="39">
        <v>-11883904.11</v>
      </c>
      <c r="F20" s="53" t="s">
        <v>359</v>
      </c>
    </row>
    <row r="21" spans="1:6" ht="12.75">
      <c r="A21" s="42" t="s">
        <v>38</v>
      </c>
      <c r="B21" s="37" t="s">
        <v>376</v>
      </c>
      <c r="C21" s="51" t="s">
        <v>380</v>
      </c>
      <c r="D21" s="39">
        <v>-12330770</v>
      </c>
      <c r="E21" s="39">
        <v>-11883904.11</v>
      </c>
      <c r="F21" s="53" t="s">
        <v>359</v>
      </c>
    </row>
    <row r="22" spans="1:6" ht="13.5" thickBot="1">
      <c r="A22" s="52" t="s">
        <v>381</v>
      </c>
      <c r="B22" s="37" t="s">
        <v>382</v>
      </c>
      <c r="C22" s="51" t="s">
        <v>383</v>
      </c>
      <c r="D22" s="39">
        <v>12659037.47</v>
      </c>
      <c r="E22" s="39">
        <v>10325487.18</v>
      </c>
      <c r="F22" s="53" t="s">
        <v>359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384</v>
      </c>
      <c r="B1" s="1" t="s">
        <v>2</v>
      </c>
    </row>
    <row r="2" spans="1:2" ht="12.75">
      <c r="A2" t="s">
        <v>385</v>
      </c>
      <c r="B2" s="1" t="s">
        <v>386</v>
      </c>
    </row>
    <row r="3" spans="1:2" ht="12.75">
      <c r="A3" t="s">
        <v>387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2015-03-12T12:22:13Z</dcterms:modified>
  <cp:category/>
  <cp:version/>
  <cp:contentType/>
  <cp:contentStatus/>
</cp:coreProperties>
</file>