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'Источники'!$A$19</definedName>
    <definedName name="REND_1" localSheetId="1">'Расходы'!$A$190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<sst xmlns="http://schemas.openxmlformats.org/spreadsheetml/2006/main" count="770" uniqueCount="368">
  <si>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</si>
  <si>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</si>
  <si>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</si>
  <si>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</si>
  <si>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</si>
  <si>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</si>
  <si>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</si>
  <si>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</si>
  <si>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</si>
  <si>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</si>
  <si>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</si>
  <si>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</si>
  <si>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</si>
  <si>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</si>
  <si>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</si>
  <si>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</si>
  <si>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</si>
  <si>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</si>
  <si>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</si>
  <si>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</si>
  <si>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</si>
  <si>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</si>
  <si>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</si>
  <si>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</si>
  <si>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</si>
  <si>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</si>
  <si>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</si>
  <si>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</si>
  <si>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</si>
  <si>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</si>
  <si>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01.07.2014 г.</t>
  </si>
  <si>
    <t>01.07.2014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</si>
  <si>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</si>
  <si>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</si>
  <si>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</si>
  <si>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</si>
  <si>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</si>
  <si>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</si>
  <si>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</si>
  <si>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</si>
  <si>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</si>
  <si>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</si>
  <si>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</si>
  <si>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</si>
  <si>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</si>
  <si>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</si>
  <si>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</si>
  <si>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</si>
  <si>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</si>
  <si>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</si>
  <si>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</si>
  <si>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</si>
  <si>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</si>
  <si>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</si>
  <si>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</si>
  <si>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</si>
  <si>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</si>
  <si>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</si>
  <si>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</si>
  <si>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</si>
  <si>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</si>
  <si>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</si>
  <si>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</si>
  <si>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</si>
  <si>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</si>
  <si>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</si>
  <si>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</si>
  <si>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</si>
  <si>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</si>
  <si>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</si>
  <si>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</si>
  <si>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</si>
  <si>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</si>
  <si>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</si>
  <si>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</si>
  <si>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</si>
  <si>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</si>
  <si>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</si>
  <si>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</si>
  <si>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</si>
  <si>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</si>
  <si>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</si>
  <si>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</si>
  <si>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</si>
  <si>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</si>
  <si>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</si>
  <si>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</si>
  <si>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</si>
  <si>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</si>
  <si>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</si>
  <si>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</si>
  <si>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</si>
  <si>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</si>
  <si>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</si>
  <si>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</si>
  <si>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</si>
  <si>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</si>
  <si>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-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</si>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</sst>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8" fillId="0" borderId="30" xfId="0" applyNumberFormat="1" applyFont="1" applyBorder="1" applyAlignment="1">
      <alignment horizontal="left" wrapText="1"/>
    </xf>
    <xf numFmtId="49" fontId="8" fillId="0" borderId="37" xfId="0" applyNumberFormat="1" applyFont="1" applyBorder="1" applyAlignment="1">
      <alignment horizontal="center" wrapText="1"/>
    </xf>
    <xf numFmtId="0" fontId="4" fillId="0" borderId="27" xfId="0" applyFont="1" applyBorder="1" applyAlignment="1">
      <alignment/>
    </xf>
    <xf numFmtId="177" fontId="4" fillId="0" borderId="25" xfId="0" applyNumberFormat="1" applyFont="1" applyBorder="1" applyAlignment="1">
      <alignment horizontal="left" wrapText="1"/>
    </xf>
    <xf numFmtId="49" fontId="0" fillId="0" borderId="38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0" fontId="4" fillId="0" borderId="43" xfId="0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49" fontId="0" fillId="0" borderId="45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9" fontId="0" fillId="0" borderId="39" xfId="0" applyNumberFormat="1" applyFont="1" applyBorder="1" applyAlignment="1">
      <alignment horizontal="center" wrapText="1"/>
    </xf>
    <xf numFmtId="49" fontId="0" fillId="0" borderId="44" xfId="0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428625"/>
          <a:chOff x="1" y="317"/>
          <a:chExt cx="610" cy="45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46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4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Н.В. Воронцова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476750"/>
          <a:ext cx="6638925" cy="314325"/>
          <a:chOff x="1" y="387"/>
          <a:chExt cx="610" cy="33"/>
        </a:xfrm>
        <a:solidFill>
          <a:srgbClr val="FFFFFF"/>
        </a:solidFill>
      </xdr:grpSpPr>
      <xdr:sp>
        <xdr:nvSpPr>
          <xdr:cNvPr id="12" name="289"/>
          <xdr:cNvSpPr>
            <a:spLocks/>
          </xdr:cNvSpPr>
        </xdr:nvSpPr>
        <xdr:spPr>
          <a:xfrm>
            <a:off x="1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290"/>
          <xdr:cNvSpPr>
            <a:spLocks/>
          </xdr:cNvSpPr>
        </xdr:nvSpPr>
        <xdr:spPr>
          <a:xfrm>
            <a:off x="1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91"/>
          <xdr:cNvSpPr>
            <a:spLocks/>
          </xdr:cNvSpPr>
        </xdr:nvSpPr>
        <xdr:spPr>
          <a:xfrm>
            <a:off x="1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92"/>
          <xdr:cNvSpPr>
            <a:spLocks/>
          </xdr:cNvSpPr>
        </xdr:nvSpPr>
        <xdr:spPr>
          <a:xfrm>
            <a:off x="255" y="38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93"/>
          <xdr:cNvSpPr>
            <a:spLocks/>
          </xdr:cNvSpPr>
        </xdr:nvSpPr>
        <xdr:spPr>
          <a:xfrm>
            <a:off x="255" y="40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94"/>
          <xdr:cNvSpPr>
            <a:spLocks/>
          </xdr:cNvSpPr>
        </xdr:nvSpPr>
        <xdr:spPr>
          <a:xfrm>
            <a:off x="255" y="40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95"/>
          <xdr:cNvSpPr>
            <a:spLocks/>
          </xdr:cNvSpPr>
        </xdr:nvSpPr>
        <xdr:spPr>
          <a:xfrm>
            <a:off x="393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С.О. Богданова</a:t>
            </a:r>
          </a:p>
        </xdr:txBody>
      </xdr:sp>
      <xdr:sp>
        <xdr:nvSpPr>
          <xdr:cNvPr id="19" name="296"/>
          <xdr:cNvSpPr>
            <a:spLocks/>
          </xdr:cNvSpPr>
        </xdr:nvSpPr>
        <xdr:spPr>
          <a:xfrm>
            <a:off x="393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97"/>
          <xdr:cNvSpPr>
            <a:spLocks/>
          </xdr:cNvSpPr>
        </xdr:nvSpPr>
        <xdr:spPr>
          <a:xfrm>
            <a:off x="393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3" t="s">
        <v>33</v>
      </c>
      <c r="C7" s="103"/>
      <c r="D7" s="10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2" t="s">
        <v>19</v>
      </c>
      <c r="B10" s="102"/>
      <c r="C10" s="102"/>
      <c r="D10" s="102"/>
      <c r="E10" s="25"/>
      <c r="F10" s="11"/>
    </row>
    <row r="11" spans="1:6" ht="3.75" customHeight="1">
      <c r="A11" s="71" t="s">
        <v>4</v>
      </c>
      <c r="B11" s="106" t="s">
        <v>10</v>
      </c>
      <c r="C11" s="106" t="s">
        <v>23</v>
      </c>
      <c r="D11" s="92" t="s">
        <v>16</v>
      </c>
      <c r="E11" s="92" t="s">
        <v>11</v>
      </c>
      <c r="F11" s="95" t="s">
        <v>14</v>
      </c>
    </row>
    <row r="12" spans="1:6" ht="3" customHeight="1">
      <c r="A12" s="104"/>
      <c r="B12" s="107"/>
      <c r="C12" s="107"/>
      <c r="D12" s="93"/>
      <c r="E12" s="93"/>
      <c r="F12" s="96"/>
    </row>
    <row r="13" spans="1:6" ht="3" customHeight="1">
      <c r="A13" s="104"/>
      <c r="B13" s="107"/>
      <c r="C13" s="107"/>
      <c r="D13" s="93"/>
      <c r="E13" s="93"/>
      <c r="F13" s="96"/>
    </row>
    <row r="14" spans="1:6" ht="3" customHeight="1">
      <c r="A14" s="104"/>
      <c r="B14" s="107"/>
      <c r="C14" s="107"/>
      <c r="D14" s="93"/>
      <c r="E14" s="93"/>
      <c r="F14" s="96"/>
    </row>
    <row r="15" spans="1:6" ht="3" customHeight="1">
      <c r="A15" s="104"/>
      <c r="B15" s="107"/>
      <c r="C15" s="107"/>
      <c r="D15" s="93"/>
      <c r="E15" s="93"/>
      <c r="F15" s="96"/>
    </row>
    <row r="16" spans="1:6" ht="3" customHeight="1">
      <c r="A16" s="104"/>
      <c r="B16" s="107"/>
      <c r="C16" s="107"/>
      <c r="D16" s="93"/>
      <c r="E16" s="93"/>
      <c r="F16" s="96"/>
    </row>
    <row r="17" spans="1:6" ht="23.25" customHeight="1">
      <c r="A17" s="105"/>
      <c r="B17" s="108"/>
      <c r="C17" s="108"/>
      <c r="D17" s="94"/>
      <c r="E17" s="94"/>
      <c r="F17" s="9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39" t="s">
        <v>42</v>
      </c>
      <c r="B19" s="37" t="s">
        <v>9</v>
      </c>
      <c r="C19" s="65" t="s">
        <v>43</v>
      </c>
      <c r="D19" s="66">
        <v>8243250</v>
      </c>
      <c r="E19" s="67">
        <v>4508733.31</v>
      </c>
      <c r="F19" s="66">
        <f>IF(OR(D19="-",E19=D19),"-",D19-IF(E19="-",0,E19))</f>
        <v>3734516.6900000004</v>
      </c>
    </row>
    <row r="20" spans="1:6" ht="12.75">
      <c r="A20" s="42" t="s">
        <v>44</v>
      </c>
      <c r="B20" s="41"/>
      <c r="C20" s="68"/>
      <c r="D20" s="69"/>
      <c r="E20" s="69"/>
      <c r="F20" s="70"/>
    </row>
    <row r="21" spans="1:6" ht="12.75">
      <c r="A21" s="40" t="s">
        <v>45</v>
      </c>
      <c r="B21" s="38" t="s">
        <v>38</v>
      </c>
      <c r="C21" s="65" t="s">
        <v>46</v>
      </c>
      <c r="D21" s="66">
        <v>2084300</v>
      </c>
      <c r="E21" s="66">
        <v>1000800.31</v>
      </c>
      <c r="F21" s="72">
        <f aca="true" t="shared" si="0" ref="F21:F58">IF(OR(D21="-",E21=D21),"-",D21-IF(E21="-",0,E21))</f>
        <v>1083499.69</v>
      </c>
    </row>
    <row r="22" spans="1:6" ht="12.75">
      <c r="A22" s="40" t="s">
        <v>47</v>
      </c>
      <c r="B22" s="38" t="s">
        <v>38</v>
      </c>
      <c r="C22" s="65" t="s">
        <v>48</v>
      </c>
      <c r="D22" s="66">
        <v>153700</v>
      </c>
      <c r="E22" s="66">
        <v>78209.1</v>
      </c>
      <c r="F22" s="72">
        <f t="shared" si="0"/>
        <v>75490.9</v>
      </c>
    </row>
    <row r="23" spans="1:6" ht="67.5">
      <c r="A23" s="40" t="s">
        <v>49</v>
      </c>
      <c r="B23" s="38" t="s">
        <v>38</v>
      </c>
      <c r="C23" s="65" t="s">
        <v>50</v>
      </c>
      <c r="D23" s="66">
        <v>152686</v>
      </c>
      <c r="E23" s="66">
        <v>77195.1</v>
      </c>
      <c r="F23" s="72">
        <f t="shared" si="0"/>
        <v>75490.9</v>
      </c>
    </row>
    <row r="24" spans="1:6" ht="33.75">
      <c r="A24" s="40" t="s">
        <v>51</v>
      </c>
      <c r="B24" s="38" t="s">
        <v>38</v>
      </c>
      <c r="C24" s="65" t="s">
        <v>52</v>
      </c>
      <c r="D24" s="66">
        <v>1014</v>
      </c>
      <c r="E24" s="66">
        <v>1014</v>
      </c>
      <c r="F24" s="72" t="str">
        <f t="shared" si="0"/>
        <v>-</v>
      </c>
    </row>
    <row r="25" spans="1:6" ht="33.75">
      <c r="A25" s="40" t="s">
        <v>53</v>
      </c>
      <c r="B25" s="38" t="s">
        <v>38</v>
      </c>
      <c r="C25" s="65" t="s">
        <v>54</v>
      </c>
      <c r="D25" s="66">
        <v>827000</v>
      </c>
      <c r="E25" s="66">
        <v>267575.61</v>
      </c>
      <c r="F25" s="72">
        <f t="shared" si="0"/>
        <v>559424.39</v>
      </c>
    </row>
    <row r="26" spans="1:6" ht="33.75">
      <c r="A26" s="40" t="s">
        <v>55</v>
      </c>
      <c r="B26" s="38" t="s">
        <v>38</v>
      </c>
      <c r="C26" s="65" t="s">
        <v>56</v>
      </c>
      <c r="D26" s="66">
        <v>296066</v>
      </c>
      <c r="E26" s="66">
        <v>105673.25</v>
      </c>
      <c r="F26" s="72">
        <f t="shared" si="0"/>
        <v>190392.75</v>
      </c>
    </row>
    <row r="27" spans="1:6" ht="45">
      <c r="A27" s="40" t="s">
        <v>57</v>
      </c>
      <c r="B27" s="38" t="s">
        <v>38</v>
      </c>
      <c r="C27" s="65" t="s">
        <v>58</v>
      </c>
      <c r="D27" s="66">
        <v>8270</v>
      </c>
      <c r="E27" s="66">
        <v>2114.84</v>
      </c>
      <c r="F27" s="72">
        <f t="shared" si="0"/>
        <v>6155.16</v>
      </c>
    </row>
    <row r="28" spans="1:6" ht="45">
      <c r="A28" s="40" t="s">
        <v>59</v>
      </c>
      <c r="B28" s="38" t="s">
        <v>38</v>
      </c>
      <c r="C28" s="65" t="s">
        <v>60</v>
      </c>
      <c r="D28" s="66">
        <v>521837</v>
      </c>
      <c r="E28" s="66">
        <v>159782.28</v>
      </c>
      <c r="F28" s="72">
        <f t="shared" si="0"/>
        <v>362054.72</v>
      </c>
    </row>
    <row r="29" spans="1:6" ht="45">
      <c r="A29" s="40" t="s">
        <v>61</v>
      </c>
      <c r="B29" s="38" t="s">
        <v>38</v>
      </c>
      <c r="C29" s="65" t="s">
        <v>62</v>
      </c>
      <c r="D29" s="66">
        <v>827</v>
      </c>
      <c r="E29" s="66">
        <v>5.24</v>
      </c>
      <c r="F29" s="72">
        <f t="shared" si="0"/>
        <v>821.76</v>
      </c>
    </row>
    <row r="30" spans="1:6" ht="12.75">
      <c r="A30" s="40" t="s">
        <v>63</v>
      </c>
      <c r="B30" s="38" t="s">
        <v>38</v>
      </c>
      <c r="C30" s="65" t="s">
        <v>64</v>
      </c>
      <c r="D30" s="66">
        <v>63700</v>
      </c>
      <c r="E30" s="66">
        <v>1307.08</v>
      </c>
      <c r="F30" s="72">
        <f t="shared" si="0"/>
        <v>62392.92</v>
      </c>
    </row>
    <row r="31" spans="1:6" ht="12.75">
      <c r="A31" s="40" t="s">
        <v>65</v>
      </c>
      <c r="B31" s="38" t="s">
        <v>38</v>
      </c>
      <c r="C31" s="65" t="s">
        <v>66</v>
      </c>
      <c r="D31" s="66">
        <v>63697.07</v>
      </c>
      <c r="E31" s="66">
        <v>3236.03</v>
      </c>
      <c r="F31" s="72">
        <f t="shared" si="0"/>
        <v>60461.04</v>
      </c>
    </row>
    <row r="32" spans="1:6" ht="22.5">
      <c r="A32" s="40" t="s">
        <v>67</v>
      </c>
      <c r="B32" s="38" t="s">
        <v>38</v>
      </c>
      <c r="C32" s="65" t="s">
        <v>68</v>
      </c>
      <c r="D32" s="66">
        <v>2.93</v>
      </c>
      <c r="E32" s="66">
        <v>-1928.95</v>
      </c>
      <c r="F32" s="72">
        <f t="shared" si="0"/>
        <v>1931.88</v>
      </c>
    </row>
    <row r="33" spans="1:6" ht="12.75">
      <c r="A33" s="40" t="s">
        <v>69</v>
      </c>
      <c r="B33" s="38" t="s">
        <v>38</v>
      </c>
      <c r="C33" s="65" t="s">
        <v>70</v>
      </c>
      <c r="D33" s="66">
        <v>522400</v>
      </c>
      <c r="E33" s="66">
        <v>126047.43</v>
      </c>
      <c r="F33" s="72">
        <f t="shared" si="0"/>
        <v>396352.57</v>
      </c>
    </row>
    <row r="34" spans="1:6" ht="33.75">
      <c r="A34" s="40" t="s">
        <v>71</v>
      </c>
      <c r="B34" s="38" t="s">
        <v>38</v>
      </c>
      <c r="C34" s="65" t="s">
        <v>72</v>
      </c>
      <c r="D34" s="66">
        <v>70393.56</v>
      </c>
      <c r="E34" s="66">
        <v>3329.36</v>
      </c>
      <c r="F34" s="72">
        <f t="shared" si="0"/>
        <v>67064.2</v>
      </c>
    </row>
    <row r="35" spans="1:6" ht="12.75">
      <c r="A35" s="40" t="s">
        <v>73</v>
      </c>
      <c r="B35" s="38" t="s">
        <v>38</v>
      </c>
      <c r="C35" s="65" t="s">
        <v>74</v>
      </c>
      <c r="D35" s="66">
        <v>14000</v>
      </c>
      <c r="E35" s="66">
        <v>10907</v>
      </c>
      <c r="F35" s="72">
        <f t="shared" si="0"/>
        <v>3093</v>
      </c>
    </row>
    <row r="36" spans="1:6" ht="12.75">
      <c r="A36" s="40" t="s">
        <v>75</v>
      </c>
      <c r="B36" s="38" t="s">
        <v>38</v>
      </c>
      <c r="C36" s="65" t="s">
        <v>76</v>
      </c>
      <c r="D36" s="66">
        <v>138000</v>
      </c>
      <c r="E36" s="66">
        <v>7850.11</v>
      </c>
      <c r="F36" s="72">
        <f t="shared" si="0"/>
        <v>130149.89</v>
      </c>
    </row>
    <row r="37" spans="1:6" ht="56.25">
      <c r="A37" s="40" t="s">
        <v>77</v>
      </c>
      <c r="B37" s="38" t="s">
        <v>38</v>
      </c>
      <c r="C37" s="65" t="s">
        <v>78</v>
      </c>
      <c r="D37" s="66">
        <v>256006.44</v>
      </c>
      <c r="E37" s="66">
        <v>41971.3</v>
      </c>
      <c r="F37" s="72">
        <f t="shared" si="0"/>
        <v>214035.14</v>
      </c>
    </row>
    <row r="38" spans="1:6" ht="56.25">
      <c r="A38" s="40" t="s">
        <v>79</v>
      </c>
      <c r="B38" s="38" t="s">
        <v>38</v>
      </c>
      <c r="C38" s="65" t="s">
        <v>80</v>
      </c>
      <c r="D38" s="66">
        <v>44000</v>
      </c>
      <c r="E38" s="66">
        <v>61989.66</v>
      </c>
      <c r="F38" s="72">
        <f t="shared" si="0"/>
        <v>-17989.660000000003</v>
      </c>
    </row>
    <row r="39" spans="1:6" ht="12.75">
      <c r="A39" s="40" t="s">
        <v>81</v>
      </c>
      <c r="B39" s="38" t="s">
        <v>38</v>
      </c>
      <c r="C39" s="65" t="s">
        <v>82</v>
      </c>
      <c r="D39" s="66">
        <v>6000</v>
      </c>
      <c r="E39" s="66">
        <v>1890</v>
      </c>
      <c r="F39" s="72">
        <f t="shared" si="0"/>
        <v>4110</v>
      </c>
    </row>
    <row r="40" spans="1:6" ht="67.5">
      <c r="A40" s="40" t="s">
        <v>83</v>
      </c>
      <c r="B40" s="38" t="s">
        <v>38</v>
      </c>
      <c r="C40" s="65" t="s">
        <v>84</v>
      </c>
      <c r="D40" s="66">
        <v>6000</v>
      </c>
      <c r="E40" s="66">
        <v>1890</v>
      </c>
      <c r="F40" s="72">
        <f t="shared" si="0"/>
        <v>4110</v>
      </c>
    </row>
    <row r="41" spans="1:6" ht="33.75">
      <c r="A41" s="40" t="s">
        <v>85</v>
      </c>
      <c r="B41" s="38" t="s">
        <v>38</v>
      </c>
      <c r="C41" s="65" t="s">
        <v>86</v>
      </c>
      <c r="D41" s="66">
        <v>500000</v>
      </c>
      <c r="E41" s="66">
        <v>520867.23</v>
      </c>
      <c r="F41" s="72">
        <f t="shared" si="0"/>
        <v>-20867.22999999998</v>
      </c>
    </row>
    <row r="42" spans="1:6" ht="67.5">
      <c r="A42" s="64" t="s">
        <v>87</v>
      </c>
      <c r="B42" s="38" t="s">
        <v>38</v>
      </c>
      <c r="C42" s="65" t="s">
        <v>88</v>
      </c>
      <c r="D42" s="66">
        <v>200000</v>
      </c>
      <c r="E42" s="66">
        <v>240103.73</v>
      </c>
      <c r="F42" s="72">
        <f t="shared" si="0"/>
        <v>-40103.73000000001</v>
      </c>
    </row>
    <row r="43" spans="1:6" ht="22.5">
      <c r="A43" s="40" t="s">
        <v>89</v>
      </c>
      <c r="B43" s="38" t="s">
        <v>38</v>
      </c>
      <c r="C43" s="65" t="s">
        <v>90</v>
      </c>
      <c r="D43" s="66">
        <v>235000</v>
      </c>
      <c r="E43" s="66">
        <v>266314</v>
      </c>
      <c r="F43" s="72">
        <f t="shared" si="0"/>
        <v>-31314</v>
      </c>
    </row>
    <row r="44" spans="1:6" ht="67.5">
      <c r="A44" s="40" t="s">
        <v>91</v>
      </c>
      <c r="B44" s="38" t="s">
        <v>38</v>
      </c>
      <c r="C44" s="65" t="s">
        <v>92</v>
      </c>
      <c r="D44" s="66">
        <v>65000</v>
      </c>
      <c r="E44" s="66">
        <v>14449.5</v>
      </c>
      <c r="F44" s="72">
        <f t="shared" si="0"/>
        <v>50550.5</v>
      </c>
    </row>
    <row r="45" spans="1:6" ht="22.5">
      <c r="A45" s="40" t="s">
        <v>93</v>
      </c>
      <c r="B45" s="38" t="s">
        <v>38</v>
      </c>
      <c r="C45" s="65" t="s">
        <v>94</v>
      </c>
      <c r="D45" s="66">
        <v>500</v>
      </c>
      <c r="E45" s="66">
        <v>1072.47</v>
      </c>
      <c r="F45" s="72">
        <f t="shared" si="0"/>
        <v>-572.47</v>
      </c>
    </row>
    <row r="46" spans="1:6" ht="22.5">
      <c r="A46" s="40" t="s">
        <v>95</v>
      </c>
      <c r="B46" s="38" t="s">
        <v>38</v>
      </c>
      <c r="C46" s="65" t="s">
        <v>96</v>
      </c>
      <c r="D46" s="66">
        <v>500</v>
      </c>
      <c r="E46" s="66" t="s">
        <v>97</v>
      </c>
      <c r="F46" s="72">
        <f t="shared" si="0"/>
        <v>500</v>
      </c>
    </row>
    <row r="47" spans="1:6" ht="22.5">
      <c r="A47" s="40" t="s">
        <v>98</v>
      </c>
      <c r="B47" s="38" t="s">
        <v>38</v>
      </c>
      <c r="C47" s="65" t="s">
        <v>99</v>
      </c>
      <c r="D47" s="66" t="s">
        <v>97</v>
      </c>
      <c r="E47" s="66">
        <v>1072.47</v>
      </c>
      <c r="F47" s="72" t="str">
        <f t="shared" si="0"/>
        <v>-</v>
      </c>
    </row>
    <row r="48" spans="1:6" ht="22.5">
      <c r="A48" s="40" t="s">
        <v>100</v>
      </c>
      <c r="B48" s="38" t="s">
        <v>38</v>
      </c>
      <c r="C48" s="65" t="s">
        <v>101</v>
      </c>
      <c r="D48" s="66">
        <v>10000</v>
      </c>
      <c r="E48" s="66">
        <v>3501.39</v>
      </c>
      <c r="F48" s="72">
        <f t="shared" si="0"/>
        <v>6498.610000000001</v>
      </c>
    </row>
    <row r="49" spans="1:6" ht="45">
      <c r="A49" s="40" t="s">
        <v>102</v>
      </c>
      <c r="B49" s="38" t="s">
        <v>38</v>
      </c>
      <c r="C49" s="65" t="s">
        <v>103</v>
      </c>
      <c r="D49" s="66">
        <v>10000</v>
      </c>
      <c r="E49" s="66">
        <v>3501.39</v>
      </c>
      <c r="F49" s="72">
        <f t="shared" si="0"/>
        <v>6498.610000000001</v>
      </c>
    </row>
    <row r="50" spans="1:6" ht="12.75">
      <c r="A50" s="40" t="s">
        <v>104</v>
      </c>
      <c r="B50" s="38" t="s">
        <v>38</v>
      </c>
      <c r="C50" s="65" t="s">
        <v>105</v>
      </c>
      <c r="D50" s="66">
        <v>1000</v>
      </c>
      <c r="E50" s="66">
        <v>330</v>
      </c>
      <c r="F50" s="72">
        <f t="shared" si="0"/>
        <v>670</v>
      </c>
    </row>
    <row r="51" spans="1:6" ht="12.75">
      <c r="A51" s="40" t="s">
        <v>106</v>
      </c>
      <c r="B51" s="38" t="s">
        <v>38</v>
      </c>
      <c r="C51" s="65" t="s">
        <v>107</v>
      </c>
      <c r="D51" s="66">
        <v>1000</v>
      </c>
      <c r="E51" s="66">
        <v>330</v>
      </c>
      <c r="F51" s="72">
        <f t="shared" si="0"/>
        <v>670</v>
      </c>
    </row>
    <row r="52" spans="1:6" ht="12.75">
      <c r="A52" s="40" t="s">
        <v>108</v>
      </c>
      <c r="B52" s="38" t="s">
        <v>38</v>
      </c>
      <c r="C52" s="65" t="s">
        <v>109</v>
      </c>
      <c r="D52" s="66">
        <v>6158950</v>
      </c>
      <c r="E52" s="66">
        <v>3507933</v>
      </c>
      <c r="F52" s="72">
        <f t="shared" si="0"/>
        <v>2651017</v>
      </c>
    </row>
    <row r="53" spans="1:6" ht="33.75">
      <c r="A53" s="40" t="s">
        <v>110</v>
      </c>
      <c r="B53" s="38" t="s">
        <v>38</v>
      </c>
      <c r="C53" s="65" t="s">
        <v>111</v>
      </c>
      <c r="D53" s="66">
        <v>6158950</v>
      </c>
      <c r="E53" s="66">
        <v>3507933</v>
      </c>
      <c r="F53" s="72">
        <f t="shared" si="0"/>
        <v>2651017</v>
      </c>
    </row>
    <row r="54" spans="1:6" ht="22.5">
      <c r="A54" s="40" t="s">
        <v>112</v>
      </c>
      <c r="B54" s="38" t="s">
        <v>38</v>
      </c>
      <c r="C54" s="65" t="s">
        <v>113</v>
      </c>
      <c r="D54" s="66">
        <v>3468100</v>
      </c>
      <c r="E54" s="66">
        <v>1845445</v>
      </c>
      <c r="F54" s="72">
        <f t="shared" si="0"/>
        <v>1622655</v>
      </c>
    </row>
    <row r="55" spans="1:6" ht="12.75">
      <c r="A55" s="40" t="s">
        <v>114</v>
      </c>
      <c r="B55" s="38" t="s">
        <v>38</v>
      </c>
      <c r="C55" s="65" t="s">
        <v>115</v>
      </c>
      <c r="D55" s="66">
        <v>433440</v>
      </c>
      <c r="E55" s="66">
        <v>433440</v>
      </c>
      <c r="F55" s="72" t="str">
        <f t="shared" si="0"/>
        <v>-</v>
      </c>
    </row>
    <row r="56" spans="1:6" ht="33.75">
      <c r="A56" s="40" t="s">
        <v>116</v>
      </c>
      <c r="B56" s="38" t="s">
        <v>38</v>
      </c>
      <c r="C56" s="65" t="s">
        <v>117</v>
      </c>
      <c r="D56" s="66">
        <v>98910</v>
      </c>
      <c r="E56" s="66">
        <v>98798</v>
      </c>
      <c r="F56" s="72">
        <f t="shared" si="0"/>
        <v>112</v>
      </c>
    </row>
    <row r="57" spans="1:6" ht="33.75">
      <c r="A57" s="40" t="s">
        <v>118</v>
      </c>
      <c r="B57" s="38" t="s">
        <v>38</v>
      </c>
      <c r="C57" s="65" t="s">
        <v>119</v>
      </c>
      <c r="D57" s="66">
        <v>1000</v>
      </c>
      <c r="E57" s="66">
        <v>1000</v>
      </c>
      <c r="F57" s="72" t="str">
        <f t="shared" si="0"/>
        <v>-</v>
      </c>
    </row>
    <row r="58" spans="1:6" ht="23.25" thickBot="1">
      <c r="A58" s="40" t="s">
        <v>120</v>
      </c>
      <c r="B58" s="38" t="s">
        <v>38</v>
      </c>
      <c r="C58" s="65" t="s">
        <v>121</v>
      </c>
      <c r="D58" s="66">
        <v>2157500</v>
      </c>
      <c r="E58" s="66">
        <v>1129250</v>
      </c>
      <c r="F58" s="72">
        <f t="shared" si="0"/>
        <v>1028250</v>
      </c>
    </row>
    <row r="59" spans="1:6" ht="12.75" customHeight="1">
      <c r="A59" s="43"/>
      <c r="B59" s="44"/>
      <c r="C59" s="44"/>
      <c r="D59" s="24"/>
      <c r="E59" s="24"/>
      <c r="F59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workbookViewId="0" topLeftCell="A171">
      <selection activeCell="D27" sqref="D2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20</v>
      </c>
      <c r="B2" s="102"/>
      <c r="C2" s="102"/>
      <c r="D2" s="10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1" t="s">
        <v>4</v>
      </c>
      <c r="B4" s="106" t="s">
        <v>10</v>
      </c>
      <c r="C4" s="109" t="s">
        <v>24</v>
      </c>
      <c r="D4" s="92" t="s">
        <v>16</v>
      </c>
      <c r="E4" s="114" t="s">
        <v>11</v>
      </c>
      <c r="F4" s="95" t="s">
        <v>14</v>
      </c>
    </row>
    <row r="5" spans="1:6" ht="5.25" customHeight="1">
      <c r="A5" s="112"/>
      <c r="B5" s="107"/>
      <c r="C5" s="110"/>
      <c r="D5" s="93"/>
      <c r="E5" s="115"/>
      <c r="F5" s="96"/>
    </row>
    <row r="6" spans="1:6" ht="9" customHeight="1">
      <c r="A6" s="112"/>
      <c r="B6" s="107"/>
      <c r="C6" s="110"/>
      <c r="D6" s="93"/>
      <c r="E6" s="115"/>
      <c r="F6" s="96"/>
    </row>
    <row r="7" spans="1:6" ht="6" customHeight="1">
      <c r="A7" s="112"/>
      <c r="B7" s="107"/>
      <c r="C7" s="110"/>
      <c r="D7" s="93"/>
      <c r="E7" s="115"/>
      <c r="F7" s="96"/>
    </row>
    <row r="8" spans="1:6" ht="6" customHeight="1">
      <c r="A8" s="112"/>
      <c r="B8" s="107"/>
      <c r="C8" s="110"/>
      <c r="D8" s="93"/>
      <c r="E8" s="115"/>
      <c r="F8" s="96"/>
    </row>
    <row r="9" spans="1:6" ht="10.5" customHeight="1">
      <c r="A9" s="112"/>
      <c r="B9" s="107"/>
      <c r="C9" s="110"/>
      <c r="D9" s="93"/>
      <c r="E9" s="115"/>
      <c r="F9" s="96"/>
    </row>
    <row r="10" spans="1:6" ht="3.75" customHeight="1" hidden="1">
      <c r="A10" s="112"/>
      <c r="B10" s="107"/>
      <c r="C10" s="59"/>
      <c r="D10" s="93"/>
      <c r="E10" s="27"/>
      <c r="F10" s="32"/>
    </row>
    <row r="11" spans="1:6" ht="12.75" customHeight="1" hidden="1">
      <c r="A11" s="113"/>
      <c r="B11" s="108"/>
      <c r="C11" s="60"/>
      <c r="D11" s="9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61" t="s">
        <v>122</v>
      </c>
      <c r="B13" s="62" t="s">
        <v>123</v>
      </c>
      <c r="C13" s="73" t="s">
        <v>124</v>
      </c>
      <c r="D13" s="74">
        <v>8676966.83</v>
      </c>
      <c r="E13" s="75">
        <v>3279442.42</v>
      </c>
      <c r="F13" s="76">
        <f>IF(OR(D13="-",E13=D13),"-",D13-IF(E13="-",0,E13))</f>
        <v>5397524.41</v>
      </c>
    </row>
    <row r="14" spans="1:6" ht="12.75">
      <c r="A14" s="63" t="s">
        <v>44</v>
      </c>
      <c r="B14" s="48"/>
      <c r="C14" s="77"/>
      <c r="D14" s="78"/>
      <c r="E14" s="79"/>
      <c r="F14" s="80"/>
    </row>
    <row r="15" spans="1:6" ht="12.75">
      <c r="A15" s="61" t="s">
        <v>125</v>
      </c>
      <c r="B15" s="62" t="s">
        <v>38</v>
      </c>
      <c r="C15" s="73" t="s">
        <v>126</v>
      </c>
      <c r="D15" s="74">
        <v>3048900</v>
      </c>
      <c r="E15" s="75">
        <v>1323557.05</v>
      </c>
      <c r="F15" s="76">
        <f aca="true" t="shared" si="0" ref="F15:F46">IF(OR(D15="-",E15=D15),"-",D15-IF(E15="-",0,E15))</f>
        <v>1725342.95</v>
      </c>
    </row>
    <row r="16" spans="1:6" ht="12.75">
      <c r="A16" s="40" t="s">
        <v>127</v>
      </c>
      <c r="B16" s="51" t="s">
        <v>38</v>
      </c>
      <c r="C16" s="65" t="s">
        <v>128</v>
      </c>
      <c r="D16" s="66">
        <v>2891000</v>
      </c>
      <c r="E16" s="81">
        <v>1255796.19</v>
      </c>
      <c r="F16" s="72">
        <f t="shared" si="0"/>
        <v>1635203.81</v>
      </c>
    </row>
    <row r="17" spans="1:6" ht="12.75">
      <c r="A17" s="40" t="s">
        <v>129</v>
      </c>
      <c r="B17" s="51" t="s">
        <v>38</v>
      </c>
      <c r="C17" s="65" t="s">
        <v>130</v>
      </c>
      <c r="D17" s="66">
        <v>2145400</v>
      </c>
      <c r="E17" s="81">
        <v>918178.68</v>
      </c>
      <c r="F17" s="72">
        <f t="shared" si="0"/>
        <v>1227221.3199999998</v>
      </c>
    </row>
    <row r="18" spans="1:6" ht="12.75">
      <c r="A18" s="40" t="s">
        <v>131</v>
      </c>
      <c r="B18" s="51" t="s">
        <v>38</v>
      </c>
      <c r="C18" s="65" t="s">
        <v>132</v>
      </c>
      <c r="D18" s="66">
        <v>1643000</v>
      </c>
      <c r="E18" s="81">
        <v>713234.88</v>
      </c>
      <c r="F18" s="72">
        <f t="shared" si="0"/>
        <v>929765.12</v>
      </c>
    </row>
    <row r="19" spans="1:6" ht="12.75">
      <c r="A19" s="40" t="s">
        <v>133</v>
      </c>
      <c r="B19" s="51" t="s">
        <v>38</v>
      </c>
      <c r="C19" s="65" t="s">
        <v>134</v>
      </c>
      <c r="D19" s="66">
        <v>3000</v>
      </c>
      <c r="E19" s="81" t="s">
        <v>97</v>
      </c>
      <c r="F19" s="72">
        <f t="shared" si="0"/>
        <v>3000</v>
      </c>
    </row>
    <row r="20" spans="1:6" ht="12.75">
      <c r="A20" s="40" t="s">
        <v>135</v>
      </c>
      <c r="B20" s="51" t="s">
        <v>38</v>
      </c>
      <c r="C20" s="65" t="s">
        <v>136</v>
      </c>
      <c r="D20" s="66">
        <v>499400</v>
      </c>
      <c r="E20" s="81">
        <v>204943.8</v>
      </c>
      <c r="F20" s="72">
        <f t="shared" si="0"/>
        <v>294456.2</v>
      </c>
    </row>
    <row r="21" spans="1:6" ht="12.75">
      <c r="A21" s="40" t="s">
        <v>137</v>
      </c>
      <c r="B21" s="51" t="s">
        <v>38</v>
      </c>
      <c r="C21" s="65" t="s">
        <v>138</v>
      </c>
      <c r="D21" s="66">
        <v>437400</v>
      </c>
      <c r="E21" s="81">
        <v>189194.11</v>
      </c>
      <c r="F21" s="72">
        <f t="shared" si="0"/>
        <v>248205.89</v>
      </c>
    </row>
    <row r="22" spans="1:6" ht="12.75">
      <c r="A22" s="40" t="s">
        <v>139</v>
      </c>
      <c r="B22" s="51" t="s">
        <v>38</v>
      </c>
      <c r="C22" s="65" t="s">
        <v>140</v>
      </c>
      <c r="D22" s="66">
        <v>64000</v>
      </c>
      <c r="E22" s="81">
        <v>25778.93</v>
      </c>
      <c r="F22" s="72">
        <f t="shared" si="0"/>
        <v>38221.07</v>
      </c>
    </row>
    <row r="23" spans="1:6" ht="12.75">
      <c r="A23" s="40" t="s">
        <v>141</v>
      </c>
      <c r="B23" s="51" t="s">
        <v>38</v>
      </c>
      <c r="C23" s="65" t="s">
        <v>142</v>
      </c>
      <c r="D23" s="66">
        <v>2200</v>
      </c>
      <c r="E23" s="81" t="s">
        <v>97</v>
      </c>
      <c r="F23" s="72">
        <f t="shared" si="0"/>
        <v>2200</v>
      </c>
    </row>
    <row r="24" spans="1:6" ht="12.75">
      <c r="A24" s="40" t="s">
        <v>143</v>
      </c>
      <c r="B24" s="51" t="s">
        <v>38</v>
      </c>
      <c r="C24" s="65" t="s">
        <v>144</v>
      </c>
      <c r="D24" s="66">
        <v>28200</v>
      </c>
      <c r="E24" s="81">
        <v>7000</v>
      </c>
      <c r="F24" s="72">
        <f t="shared" si="0"/>
        <v>21200</v>
      </c>
    </row>
    <row r="25" spans="1:6" ht="12.75">
      <c r="A25" s="40" t="s">
        <v>145</v>
      </c>
      <c r="B25" s="51" t="s">
        <v>38</v>
      </c>
      <c r="C25" s="65" t="s">
        <v>146</v>
      </c>
      <c r="D25" s="66">
        <v>110500</v>
      </c>
      <c r="E25" s="81">
        <v>48253.5</v>
      </c>
      <c r="F25" s="72">
        <f t="shared" si="0"/>
        <v>62246.5</v>
      </c>
    </row>
    <row r="26" spans="1:6" ht="12.75">
      <c r="A26" s="40" t="s">
        <v>147</v>
      </c>
      <c r="B26" s="51" t="s">
        <v>38</v>
      </c>
      <c r="C26" s="65" t="s">
        <v>148</v>
      </c>
      <c r="D26" s="66">
        <v>232500</v>
      </c>
      <c r="E26" s="81">
        <v>108161.68</v>
      </c>
      <c r="F26" s="72">
        <f t="shared" si="0"/>
        <v>124338.32</v>
      </c>
    </row>
    <row r="27" spans="1:6" ht="12.75">
      <c r="A27" s="40" t="s">
        <v>149</v>
      </c>
      <c r="B27" s="51" t="s">
        <v>38</v>
      </c>
      <c r="C27" s="65" t="s">
        <v>150</v>
      </c>
      <c r="D27" s="66">
        <v>256200</v>
      </c>
      <c r="E27" s="81">
        <v>128100</v>
      </c>
      <c r="F27" s="72">
        <f t="shared" si="0"/>
        <v>128100</v>
      </c>
    </row>
    <row r="28" spans="1:6" ht="22.5">
      <c r="A28" s="40" t="s">
        <v>151</v>
      </c>
      <c r="B28" s="51" t="s">
        <v>38</v>
      </c>
      <c r="C28" s="65" t="s">
        <v>152</v>
      </c>
      <c r="D28" s="66">
        <v>256200</v>
      </c>
      <c r="E28" s="81">
        <v>128100</v>
      </c>
      <c r="F28" s="72">
        <f t="shared" si="0"/>
        <v>128100</v>
      </c>
    </row>
    <row r="29" spans="1:6" ht="12.75">
      <c r="A29" s="40" t="s">
        <v>153</v>
      </c>
      <c r="B29" s="51" t="s">
        <v>38</v>
      </c>
      <c r="C29" s="65" t="s">
        <v>154</v>
      </c>
      <c r="D29" s="66">
        <v>52000</v>
      </c>
      <c r="E29" s="81">
        <v>20323.4</v>
      </c>
      <c r="F29" s="72">
        <f t="shared" si="0"/>
        <v>31676.6</v>
      </c>
    </row>
    <row r="30" spans="1:6" ht="12.75">
      <c r="A30" s="40" t="s">
        <v>155</v>
      </c>
      <c r="B30" s="51" t="s">
        <v>38</v>
      </c>
      <c r="C30" s="65" t="s">
        <v>156</v>
      </c>
      <c r="D30" s="66">
        <v>157900</v>
      </c>
      <c r="E30" s="81">
        <v>67760.86</v>
      </c>
      <c r="F30" s="72">
        <f t="shared" si="0"/>
        <v>90139.14</v>
      </c>
    </row>
    <row r="31" spans="1:6" ht="12.75">
      <c r="A31" s="40" t="s">
        <v>157</v>
      </c>
      <c r="B31" s="51" t="s">
        <v>38</v>
      </c>
      <c r="C31" s="65" t="s">
        <v>158</v>
      </c>
      <c r="D31" s="66">
        <v>29100</v>
      </c>
      <c r="E31" s="81">
        <v>14057</v>
      </c>
      <c r="F31" s="72">
        <f t="shared" si="0"/>
        <v>15043</v>
      </c>
    </row>
    <row r="32" spans="1:6" ht="12.75">
      <c r="A32" s="40" t="s">
        <v>159</v>
      </c>
      <c r="B32" s="51" t="s">
        <v>38</v>
      </c>
      <c r="C32" s="65" t="s">
        <v>160</v>
      </c>
      <c r="D32" s="66">
        <v>128800</v>
      </c>
      <c r="E32" s="81">
        <v>53703.86</v>
      </c>
      <c r="F32" s="72">
        <f t="shared" si="0"/>
        <v>75096.14</v>
      </c>
    </row>
    <row r="33" spans="1:6" ht="45">
      <c r="A33" s="61" t="s">
        <v>161</v>
      </c>
      <c r="B33" s="62" t="s">
        <v>38</v>
      </c>
      <c r="C33" s="73" t="s">
        <v>162</v>
      </c>
      <c r="D33" s="74">
        <v>535100</v>
      </c>
      <c r="E33" s="75">
        <v>229352</v>
      </c>
      <c r="F33" s="76">
        <f t="shared" si="0"/>
        <v>305748</v>
      </c>
    </row>
    <row r="34" spans="1:6" ht="12.75">
      <c r="A34" s="40" t="s">
        <v>127</v>
      </c>
      <c r="B34" s="51" t="s">
        <v>38</v>
      </c>
      <c r="C34" s="65" t="s">
        <v>163</v>
      </c>
      <c r="D34" s="66">
        <v>535100</v>
      </c>
      <c r="E34" s="81">
        <v>229352</v>
      </c>
      <c r="F34" s="72">
        <f t="shared" si="0"/>
        <v>305748</v>
      </c>
    </row>
    <row r="35" spans="1:6" ht="12.75">
      <c r="A35" s="40" t="s">
        <v>129</v>
      </c>
      <c r="B35" s="51" t="s">
        <v>38</v>
      </c>
      <c r="C35" s="65" t="s">
        <v>164</v>
      </c>
      <c r="D35" s="66">
        <v>480900</v>
      </c>
      <c r="E35" s="81">
        <v>202252</v>
      </c>
      <c r="F35" s="72">
        <f t="shared" si="0"/>
        <v>278648</v>
      </c>
    </row>
    <row r="36" spans="1:6" ht="12.75">
      <c r="A36" s="40" t="s">
        <v>131</v>
      </c>
      <c r="B36" s="51" t="s">
        <v>38</v>
      </c>
      <c r="C36" s="65" t="s">
        <v>165</v>
      </c>
      <c r="D36" s="66">
        <v>369300</v>
      </c>
      <c r="E36" s="81">
        <v>157195</v>
      </c>
      <c r="F36" s="72">
        <f t="shared" si="0"/>
        <v>212105</v>
      </c>
    </row>
    <row r="37" spans="1:6" ht="12.75">
      <c r="A37" s="40" t="s">
        <v>135</v>
      </c>
      <c r="B37" s="51" t="s">
        <v>38</v>
      </c>
      <c r="C37" s="65" t="s">
        <v>166</v>
      </c>
      <c r="D37" s="66">
        <v>111600</v>
      </c>
      <c r="E37" s="81">
        <v>45057</v>
      </c>
      <c r="F37" s="72">
        <f t="shared" si="0"/>
        <v>66543</v>
      </c>
    </row>
    <row r="38" spans="1:6" ht="12.75">
      <c r="A38" s="40" t="s">
        <v>149</v>
      </c>
      <c r="B38" s="51" t="s">
        <v>38</v>
      </c>
      <c r="C38" s="65" t="s">
        <v>167</v>
      </c>
      <c r="D38" s="66">
        <v>54200</v>
      </c>
      <c r="E38" s="81">
        <v>27100</v>
      </c>
      <c r="F38" s="72">
        <f t="shared" si="0"/>
        <v>27100</v>
      </c>
    </row>
    <row r="39" spans="1:6" ht="22.5">
      <c r="A39" s="40" t="s">
        <v>151</v>
      </c>
      <c r="B39" s="51" t="s">
        <v>38</v>
      </c>
      <c r="C39" s="65" t="s">
        <v>168</v>
      </c>
      <c r="D39" s="66">
        <v>54200</v>
      </c>
      <c r="E39" s="81">
        <v>27100</v>
      </c>
      <c r="F39" s="72">
        <f t="shared" si="0"/>
        <v>27100</v>
      </c>
    </row>
    <row r="40" spans="1:6" ht="45">
      <c r="A40" s="61" t="s">
        <v>169</v>
      </c>
      <c r="B40" s="62" t="s">
        <v>38</v>
      </c>
      <c r="C40" s="73" t="s">
        <v>170</v>
      </c>
      <c r="D40" s="74">
        <v>2011800</v>
      </c>
      <c r="E40" s="75">
        <v>856094.65</v>
      </c>
      <c r="F40" s="76">
        <f t="shared" si="0"/>
        <v>1155705.35</v>
      </c>
    </row>
    <row r="41" spans="1:6" ht="12.75">
      <c r="A41" s="40" t="s">
        <v>127</v>
      </c>
      <c r="B41" s="51" t="s">
        <v>38</v>
      </c>
      <c r="C41" s="65" t="s">
        <v>171</v>
      </c>
      <c r="D41" s="66">
        <v>1873900</v>
      </c>
      <c r="E41" s="81">
        <v>803060.79</v>
      </c>
      <c r="F41" s="72">
        <f t="shared" si="0"/>
        <v>1070839.21</v>
      </c>
    </row>
    <row r="42" spans="1:6" ht="12.75">
      <c r="A42" s="40" t="s">
        <v>129</v>
      </c>
      <c r="B42" s="51" t="s">
        <v>38</v>
      </c>
      <c r="C42" s="65" t="s">
        <v>172</v>
      </c>
      <c r="D42" s="66">
        <v>1664500</v>
      </c>
      <c r="E42" s="81">
        <v>715926.68</v>
      </c>
      <c r="F42" s="72">
        <f t="shared" si="0"/>
        <v>948573.32</v>
      </c>
    </row>
    <row r="43" spans="1:6" ht="12.75">
      <c r="A43" s="40" t="s">
        <v>131</v>
      </c>
      <c r="B43" s="51" t="s">
        <v>38</v>
      </c>
      <c r="C43" s="65" t="s">
        <v>173</v>
      </c>
      <c r="D43" s="66">
        <v>1273700</v>
      </c>
      <c r="E43" s="81">
        <v>556039.88</v>
      </c>
      <c r="F43" s="72">
        <f t="shared" si="0"/>
        <v>717660.12</v>
      </c>
    </row>
    <row r="44" spans="1:6" ht="12.75">
      <c r="A44" s="40" t="s">
        <v>133</v>
      </c>
      <c r="B44" s="51" t="s">
        <v>38</v>
      </c>
      <c r="C44" s="65" t="s">
        <v>174</v>
      </c>
      <c r="D44" s="66">
        <v>3000</v>
      </c>
      <c r="E44" s="81" t="s">
        <v>97</v>
      </c>
      <c r="F44" s="72">
        <f t="shared" si="0"/>
        <v>3000</v>
      </c>
    </row>
    <row r="45" spans="1:6" ht="12.75">
      <c r="A45" s="40" t="s">
        <v>135</v>
      </c>
      <c r="B45" s="51" t="s">
        <v>38</v>
      </c>
      <c r="C45" s="65" t="s">
        <v>175</v>
      </c>
      <c r="D45" s="66">
        <v>387800</v>
      </c>
      <c r="E45" s="81">
        <v>159886.8</v>
      </c>
      <c r="F45" s="72">
        <f t="shared" si="0"/>
        <v>227913.2</v>
      </c>
    </row>
    <row r="46" spans="1:6" ht="12.75">
      <c r="A46" s="40" t="s">
        <v>137</v>
      </c>
      <c r="B46" s="51" t="s">
        <v>38</v>
      </c>
      <c r="C46" s="65" t="s">
        <v>176</v>
      </c>
      <c r="D46" s="66">
        <v>129400</v>
      </c>
      <c r="E46" s="81">
        <v>47363.11</v>
      </c>
      <c r="F46" s="72">
        <f t="shared" si="0"/>
        <v>82036.89</v>
      </c>
    </row>
    <row r="47" spans="1:6" ht="12.75">
      <c r="A47" s="40" t="s">
        <v>139</v>
      </c>
      <c r="B47" s="51" t="s">
        <v>38</v>
      </c>
      <c r="C47" s="65" t="s">
        <v>177</v>
      </c>
      <c r="D47" s="66">
        <v>60000</v>
      </c>
      <c r="E47" s="81">
        <v>21778.93</v>
      </c>
      <c r="F47" s="72">
        <f aca="true" t="shared" si="1" ref="F47:F78">IF(OR(D47="-",E47=D47),"-",D47-IF(E47="-",0,E47))</f>
        <v>38221.07</v>
      </c>
    </row>
    <row r="48" spans="1:6" ht="12.75">
      <c r="A48" s="40" t="s">
        <v>141</v>
      </c>
      <c r="B48" s="51" t="s">
        <v>38</v>
      </c>
      <c r="C48" s="65" t="s">
        <v>178</v>
      </c>
      <c r="D48" s="66">
        <v>2200</v>
      </c>
      <c r="E48" s="81" t="s">
        <v>97</v>
      </c>
      <c r="F48" s="72">
        <f t="shared" si="1"/>
        <v>2200</v>
      </c>
    </row>
    <row r="49" spans="1:6" ht="12.75">
      <c r="A49" s="40" t="s">
        <v>143</v>
      </c>
      <c r="B49" s="51" t="s">
        <v>38</v>
      </c>
      <c r="C49" s="65" t="s">
        <v>179</v>
      </c>
      <c r="D49" s="66">
        <v>28200</v>
      </c>
      <c r="E49" s="81">
        <v>7000</v>
      </c>
      <c r="F49" s="72">
        <f t="shared" si="1"/>
        <v>21200</v>
      </c>
    </row>
    <row r="50" spans="1:6" ht="12.75">
      <c r="A50" s="40" t="s">
        <v>145</v>
      </c>
      <c r="B50" s="51" t="s">
        <v>38</v>
      </c>
      <c r="C50" s="65" t="s">
        <v>180</v>
      </c>
      <c r="D50" s="66">
        <v>10000</v>
      </c>
      <c r="E50" s="81">
        <v>472.5</v>
      </c>
      <c r="F50" s="72">
        <f t="shared" si="1"/>
        <v>9527.5</v>
      </c>
    </row>
    <row r="51" spans="1:6" ht="12.75">
      <c r="A51" s="40" t="s">
        <v>147</v>
      </c>
      <c r="B51" s="51" t="s">
        <v>38</v>
      </c>
      <c r="C51" s="65" t="s">
        <v>181</v>
      </c>
      <c r="D51" s="66">
        <v>29000</v>
      </c>
      <c r="E51" s="81">
        <v>18111.68</v>
      </c>
      <c r="F51" s="72">
        <f t="shared" si="1"/>
        <v>10888.32</v>
      </c>
    </row>
    <row r="52" spans="1:6" ht="12.75">
      <c r="A52" s="40" t="s">
        <v>149</v>
      </c>
      <c r="B52" s="51" t="s">
        <v>38</v>
      </c>
      <c r="C52" s="65" t="s">
        <v>182</v>
      </c>
      <c r="D52" s="66">
        <v>50000</v>
      </c>
      <c r="E52" s="81">
        <v>25000</v>
      </c>
      <c r="F52" s="72">
        <f t="shared" si="1"/>
        <v>25000</v>
      </c>
    </row>
    <row r="53" spans="1:6" ht="22.5">
      <c r="A53" s="40" t="s">
        <v>151</v>
      </c>
      <c r="B53" s="51" t="s">
        <v>38</v>
      </c>
      <c r="C53" s="65" t="s">
        <v>183</v>
      </c>
      <c r="D53" s="66">
        <v>50000</v>
      </c>
      <c r="E53" s="81">
        <v>25000</v>
      </c>
      <c r="F53" s="72">
        <f t="shared" si="1"/>
        <v>25000</v>
      </c>
    </row>
    <row r="54" spans="1:6" ht="12.75">
      <c r="A54" s="40" t="s">
        <v>153</v>
      </c>
      <c r="B54" s="51" t="s">
        <v>38</v>
      </c>
      <c r="C54" s="65" t="s">
        <v>184</v>
      </c>
      <c r="D54" s="66">
        <v>30000</v>
      </c>
      <c r="E54" s="81">
        <v>14771</v>
      </c>
      <c r="F54" s="72">
        <f t="shared" si="1"/>
        <v>15229</v>
      </c>
    </row>
    <row r="55" spans="1:6" ht="12.75">
      <c r="A55" s="40" t="s">
        <v>155</v>
      </c>
      <c r="B55" s="51" t="s">
        <v>38</v>
      </c>
      <c r="C55" s="65" t="s">
        <v>185</v>
      </c>
      <c r="D55" s="66">
        <v>137900</v>
      </c>
      <c r="E55" s="81">
        <v>53033.86</v>
      </c>
      <c r="F55" s="72">
        <f t="shared" si="1"/>
        <v>84866.14</v>
      </c>
    </row>
    <row r="56" spans="1:6" ht="12.75">
      <c r="A56" s="40" t="s">
        <v>157</v>
      </c>
      <c r="B56" s="51" t="s">
        <v>38</v>
      </c>
      <c r="C56" s="65" t="s">
        <v>186</v>
      </c>
      <c r="D56" s="66">
        <v>10000</v>
      </c>
      <c r="E56" s="81">
        <v>230</v>
      </c>
      <c r="F56" s="72">
        <f t="shared" si="1"/>
        <v>9770</v>
      </c>
    </row>
    <row r="57" spans="1:6" ht="12.75">
      <c r="A57" s="40" t="s">
        <v>159</v>
      </c>
      <c r="B57" s="51" t="s">
        <v>38</v>
      </c>
      <c r="C57" s="65" t="s">
        <v>187</v>
      </c>
      <c r="D57" s="66">
        <v>127900</v>
      </c>
      <c r="E57" s="81">
        <v>52803.86</v>
      </c>
      <c r="F57" s="72">
        <f t="shared" si="1"/>
        <v>75096.14</v>
      </c>
    </row>
    <row r="58" spans="1:6" ht="33.75">
      <c r="A58" s="61" t="s">
        <v>188</v>
      </c>
      <c r="B58" s="62" t="s">
        <v>38</v>
      </c>
      <c r="C58" s="73" t="s">
        <v>189</v>
      </c>
      <c r="D58" s="74">
        <v>152000</v>
      </c>
      <c r="E58" s="75">
        <v>76000</v>
      </c>
      <c r="F58" s="76">
        <f t="shared" si="1"/>
        <v>76000</v>
      </c>
    </row>
    <row r="59" spans="1:6" ht="12.75">
      <c r="A59" s="40" t="s">
        <v>127</v>
      </c>
      <c r="B59" s="51" t="s">
        <v>38</v>
      </c>
      <c r="C59" s="65" t="s">
        <v>190</v>
      </c>
      <c r="D59" s="66">
        <v>152000</v>
      </c>
      <c r="E59" s="81">
        <v>76000</v>
      </c>
      <c r="F59" s="72">
        <f t="shared" si="1"/>
        <v>76000</v>
      </c>
    </row>
    <row r="60" spans="1:6" ht="12.75">
      <c r="A60" s="40" t="s">
        <v>149</v>
      </c>
      <c r="B60" s="51" t="s">
        <v>38</v>
      </c>
      <c r="C60" s="65" t="s">
        <v>191</v>
      </c>
      <c r="D60" s="66">
        <v>152000</v>
      </c>
      <c r="E60" s="81">
        <v>76000</v>
      </c>
      <c r="F60" s="72">
        <f t="shared" si="1"/>
        <v>76000</v>
      </c>
    </row>
    <row r="61" spans="1:6" ht="22.5">
      <c r="A61" s="40" t="s">
        <v>151</v>
      </c>
      <c r="B61" s="51" t="s">
        <v>38</v>
      </c>
      <c r="C61" s="65" t="s">
        <v>192</v>
      </c>
      <c r="D61" s="66">
        <v>152000</v>
      </c>
      <c r="E61" s="81">
        <v>76000</v>
      </c>
      <c r="F61" s="72">
        <f t="shared" si="1"/>
        <v>76000</v>
      </c>
    </row>
    <row r="62" spans="1:6" ht="12.75">
      <c r="A62" s="61" t="s">
        <v>193</v>
      </c>
      <c r="B62" s="62" t="s">
        <v>38</v>
      </c>
      <c r="C62" s="73" t="s">
        <v>194</v>
      </c>
      <c r="D62" s="74">
        <v>11000</v>
      </c>
      <c r="E62" s="75" t="s">
        <v>97</v>
      </c>
      <c r="F62" s="76">
        <f t="shared" si="1"/>
        <v>11000</v>
      </c>
    </row>
    <row r="63" spans="1:6" ht="12.75">
      <c r="A63" s="40" t="s">
        <v>127</v>
      </c>
      <c r="B63" s="51" t="s">
        <v>38</v>
      </c>
      <c r="C63" s="65" t="s">
        <v>195</v>
      </c>
      <c r="D63" s="66">
        <v>11000</v>
      </c>
      <c r="E63" s="81" t="s">
        <v>97</v>
      </c>
      <c r="F63" s="72">
        <f t="shared" si="1"/>
        <v>11000</v>
      </c>
    </row>
    <row r="64" spans="1:6" ht="12.75">
      <c r="A64" s="40" t="s">
        <v>153</v>
      </c>
      <c r="B64" s="51" t="s">
        <v>38</v>
      </c>
      <c r="C64" s="65" t="s">
        <v>196</v>
      </c>
      <c r="D64" s="66">
        <v>11000</v>
      </c>
      <c r="E64" s="81" t="s">
        <v>97</v>
      </c>
      <c r="F64" s="72">
        <f t="shared" si="1"/>
        <v>11000</v>
      </c>
    </row>
    <row r="65" spans="1:6" ht="12.75">
      <c r="A65" s="61" t="s">
        <v>197</v>
      </c>
      <c r="B65" s="62" t="s">
        <v>38</v>
      </c>
      <c r="C65" s="73" t="s">
        <v>198</v>
      </c>
      <c r="D65" s="74">
        <v>339000</v>
      </c>
      <c r="E65" s="75">
        <v>162110.4</v>
      </c>
      <c r="F65" s="76">
        <f t="shared" si="1"/>
        <v>176889.6</v>
      </c>
    </row>
    <row r="66" spans="1:6" ht="12.75">
      <c r="A66" s="40" t="s">
        <v>127</v>
      </c>
      <c r="B66" s="51" t="s">
        <v>38</v>
      </c>
      <c r="C66" s="65" t="s">
        <v>199</v>
      </c>
      <c r="D66" s="66">
        <v>319000</v>
      </c>
      <c r="E66" s="81">
        <v>147383.4</v>
      </c>
      <c r="F66" s="72">
        <f t="shared" si="1"/>
        <v>171616.6</v>
      </c>
    </row>
    <row r="67" spans="1:6" ht="12.75">
      <c r="A67" s="40" t="s">
        <v>137</v>
      </c>
      <c r="B67" s="51" t="s">
        <v>38</v>
      </c>
      <c r="C67" s="65" t="s">
        <v>200</v>
      </c>
      <c r="D67" s="66">
        <v>308000</v>
      </c>
      <c r="E67" s="81">
        <v>141831</v>
      </c>
      <c r="F67" s="72">
        <f t="shared" si="1"/>
        <v>166169</v>
      </c>
    </row>
    <row r="68" spans="1:6" ht="12.75">
      <c r="A68" s="40" t="s">
        <v>139</v>
      </c>
      <c r="B68" s="51" t="s">
        <v>38</v>
      </c>
      <c r="C68" s="65" t="s">
        <v>201</v>
      </c>
      <c r="D68" s="66">
        <v>4000</v>
      </c>
      <c r="E68" s="81">
        <v>4000</v>
      </c>
      <c r="F68" s="72" t="str">
        <f t="shared" si="1"/>
        <v>-</v>
      </c>
    </row>
    <row r="69" spans="1:6" ht="12.75">
      <c r="A69" s="40" t="s">
        <v>145</v>
      </c>
      <c r="B69" s="51" t="s">
        <v>38</v>
      </c>
      <c r="C69" s="65" t="s">
        <v>202</v>
      </c>
      <c r="D69" s="66">
        <v>100500</v>
      </c>
      <c r="E69" s="81">
        <v>47781</v>
      </c>
      <c r="F69" s="72">
        <f t="shared" si="1"/>
        <v>52719</v>
      </c>
    </row>
    <row r="70" spans="1:6" ht="12.75">
      <c r="A70" s="40" t="s">
        <v>147</v>
      </c>
      <c r="B70" s="51" t="s">
        <v>38</v>
      </c>
      <c r="C70" s="65" t="s">
        <v>203</v>
      </c>
      <c r="D70" s="66">
        <v>203500</v>
      </c>
      <c r="E70" s="81">
        <v>90050</v>
      </c>
      <c r="F70" s="72">
        <f t="shared" si="1"/>
        <v>113450</v>
      </c>
    </row>
    <row r="71" spans="1:6" ht="12.75">
      <c r="A71" s="40" t="s">
        <v>153</v>
      </c>
      <c r="B71" s="51" t="s">
        <v>38</v>
      </c>
      <c r="C71" s="65" t="s">
        <v>204</v>
      </c>
      <c r="D71" s="66">
        <v>11000</v>
      </c>
      <c r="E71" s="81">
        <v>5552.4</v>
      </c>
      <c r="F71" s="72">
        <f t="shared" si="1"/>
        <v>5447.6</v>
      </c>
    </row>
    <row r="72" spans="1:6" ht="12.75">
      <c r="A72" s="40" t="s">
        <v>155</v>
      </c>
      <c r="B72" s="51" t="s">
        <v>38</v>
      </c>
      <c r="C72" s="65" t="s">
        <v>205</v>
      </c>
      <c r="D72" s="66">
        <v>20000</v>
      </c>
      <c r="E72" s="81">
        <v>14727</v>
      </c>
      <c r="F72" s="72">
        <f t="shared" si="1"/>
        <v>5273</v>
      </c>
    </row>
    <row r="73" spans="1:6" ht="12.75">
      <c r="A73" s="40" t="s">
        <v>157</v>
      </c>
      <c r="B73" s="51" t="s">
        <v>38</v>
      </c>
      <c r="C73" s="65" t="s">
        <v>206</v>
      </c>
      <c r="D73" s="66">
        <v>19100</v>
      </c>
      <c r="E73" s="81">
        <v>13827</v>
      </c>
      <c r="F73" s="72">
        <f t="shared" si="1"/>
        <v>5273</v>
      </c>
    </row>
    <row r="74" spans="1:6" ht="12.75">
      <c r="A74" s="40" t="s">
        <v>159</v>
      </c>
      <c r="B74" s="51" t="s">
        <v>38</v>
      </c>
      <c r="C74" s="65" t="s">
        <v>207</v>
      </c>
      <c r="D74" s="66">
        <v>900</v>
      </c>
      <c r="E74" s="81">
        <v>900</v>
      </c>
      <c r="F74" s="72" t="str">
        <f t="shared" si="1"/>
        <v>-</v>
      </c>
    </row>
    <row r="75" spans="1:6" ht="12.75">
      <c r="A75" s="61" t="s">
        <v>208</v>
      </c>
      <c r="B75" s="62" t="s">
        <v>38</v>
      </c>
      <c r="C75" s="73" t="s">
        <v>209</v>
      </c>
      <c r="D75" s="74">
        <v>98910</v>
      </c>
      <c r="E75" s="75">
        <v>38050</v>
      </c>
      <c r="F75" s="76">
        <f t="shared" si="1"/>
        <v>60860</v>
      </c>
    </row>
    <row r="76" spans="1:6" ht="12.75">
      <c r="A76" s="40" t="s">
        <v>127</v>
      </c>
      <c r="B76" s="51" t="s">
        <v>38</v>
      </c>
      <c r="C76" s="65" t="s">
        <v>210</v>
      </c>
      <c r="D76" s="66">
        <v>91436</v>
      </c>
      <c r="E76" s="81">
        <v>38050</v>
      </c>
      <c r="F76" s="72">
        <f t="shared" si="1"/>
        <v>53386</v>
      </c>
    </row>
    <row r="77" spans="1:6" ht="12.75">
      <c r="A77" s="40" t="s">
        <v>129</v>
      </c>
      <c r="B77" s="51" t="s">
        <v>38</v>
      </c>
      <c r="C77" s="65" t="s">
        <v>211</v>
      </c>
      <c r="D77" s="66">
        <v>91436</v>
      </c>
      <c r="E77" s="81">
        <v>38050</v>
      </c>
      <c r="F77" s="72">
        <f t="shared" si="1"/>
        <v>53386</v>
      </c>
    </row>
    <row r="78" spans="1:6" ht="12.75">
      <c r="A78" s="40" t="s">
        <v>131</v>
      </c>
      <c r="B78" s="51" t="s">
        <v>38</v>
      </c>
      <c r="C78" s="65" t="s">
        <v>212</v>
      </c>
      <c r="D78" s="66">
        <v>70252</v>
      </c>
      <c r="E78" s="81">
        <v>29225</v>
      </c>
      <c r="F78" s="72">
        <f t="shared" si="1"/>
        <v>41027</v>
      </c>
    </row>
    <row r="79" spans="1:6" ht="12.75">
      <c r="A79" s="40" t="s">
        <v>135</v>
      </c>
      <c r="B79" s="51" t="s">
        <v>38</v>
      </c>
      <c r="C79" s="65" t="s">
        <v>213</v>
      </c>
      <c r="D79" s="66">
        <v>21184</v>
      </c>
      <c r="E79" s="81">
        <v>8825</v>
      </c>
      <c r="F79" s="72">
        <f aca="true" t="shared" si="2" ref="F79:F110">IF(OR(D79="-",E79=D79),"-",D79-IF(E79="-",0,E79))</f>
        <v>12359</v>
      </c>
    </row>
    <row r="80" spans="1:6" ht="12.75">
      <c r="A80" s="40" t="s">
        <v>155</v>
      </c>
      <c r="B80" s="51" t="s">
        <v>38</v>
      </c>
      <c r="C80" s="65" t="s">
        <v>214</v>
      </c>
      <c r="D80" s="66">
        <v>7474</v>
      </c>
      <c r="E80" s="81" t="s">
        <v>97</v>
      </c>
      <c r="F80" s="72">
        <f t="shared" si="2"/>
        <v>7474</v>
      </c>
    </row>
    <row r="81" spans="1:6" ht="12.75">
      <c r="A81" s="40" t="s">
        <v>159</v>
      </c>
      <c r="B81" s="51" t="s">
        <v>38</v>
      </c>
      <c r="C81" s="65" t="s">
        <v>215</v>
      </c>
      <c r="D81" s="66">
        <v>7474</v>
      </c>
      <c r="E81" s="81" t="s">
        <v>97</v>
      </c>
      <c r="F81" s="72">
        <f t="shared" si="2"/>
        <v>7474</v>
      </c>
    </row>
    <row r="82" spans="1:6" ht="12.75">
      <c r="A82" s="61" t="s">
        <v>216</v>
      </c>
      <c r="B82" s="62" t="s">
        <v>38</v>
      </c>
      <c r="C82" s="73" t="s">
        <v>217</v>
      </c>
      <c r="D82" s="74">
        <v>98910</v>
      </c>
      <c r="E82" s="75">
        <v>38050</v>
      </c>
      <c r="F82" s="76">
        <f t="shared" si="2"/>
        <v>60860</v>
      </c>
    </row>
    <row r="83" spans="1:6" ht="12.75">
      <c r="A83" s="40" t="s">
        <v>127</v>
      </c>
      <c r="B83" s="51" t="s">
        <v>38</v>
      </c>
      <c r="C83" s="65" t="s">
        <v>218</v>
      </c>
      <c r="D83" s="66">
        <v>91436</v>
      </c>
      <c r="E83" s="81">
        <v>38050</v>
      </c>
      <c r="F83" s="72">
        <f t="shared" si="2"/>
        <v>53386</v>
      </c>
    </row>
    <row r="84" spans="1:6" ht="12.75">
      <c r="A84" s="40" t="s">
        <v>129</v>
      </c>
      <c r="B84" s="51" t="s">
        <v>38</v>
      </c>
      <c r="C84" s="65" t="s">
        <v>219</v>
      </c>
      <c r="D84" s="66">
        <v>91436</v>
      </c>
      <c r="E84" s="81">
        <v>38050</v>
      </c>
      <c r="F84" s="72">
        <f t="shared" si="2"/>
        <v>53386</v>
      </c>
    </row>
    <row r="85" spans="1:6" ht="12.75">
      <c r="A85" s="40" t="s">
        <v>131</v>
      </c>
      <c r="B85" s="51" t="s">
        <v>38</v>
      </c>
      <c r="C85" s="65" t="s">
        <v>220</v>
      </c>
      <c r="D85" s="66">
        <v>70252</v>
      </c>
      <c r="E85" s="81">
        <v>29225</v>
      </c>
      <c r="F85" s="72">
        <f t="shared" si="2"/>
        <v>41027</v>
      </c>
    </row>
    <row r="86" spans="1:6" ht="12.75">
      <c r="A86" s="40" t="s">
        <v>135</v>
      </c>
      <c r="B86" s="51" t="s">
        <v>38</v>
      </c>
      <c r="C86" s="65" t="s">
        <v>221</v>
      </c>
      <c r="D86" s="66">
        <v>21184</v>
      </c>
      <c r="E86" s="81">
        <v>8825</v>
      </c>
      <c r="F86" s="72">
        <f t="shared" si="2"/>
        <v>12359</v>
      </c>
    </row>
    <row r="87" spans="1:6" ht="12.75">
      <c r="A87" s="40" t="s">
        <v>155</v>
      </c>
      <c r="B87" s="51" t="s">
        <v>38</v>
      </c>
      <c r="C87" s="65" t="s">
        <v>222</v>
      </c>
      <c r="D87" s="66">
        <v>7474</v>
      </c>
      <c r="E87" s="81" t="s">
        <v>97</v>
      </c>
      <c r="F87" s="72">
        <f t="shared" si="2"/>
        <v>7474</v>
      </c>
    </row>
    <row r="88" spans="1:6" ht="12.75">
      <c r="A88" s="40" t="s">
        <v>159</v>
      </c>
      <c r="B88" s="51" t="s">
        <v>38</v>
      </c>
      <c r="C88" s="65" t="s">
        <v>223</v>
      </c>
      <c r="D88" s="66">
        <v>7474</v>
      </c>
      <c r="E88" s="81" t="s">
        <v>97</v>
      </c>
      <c r="F88" s="72">
        <f t="shared" si="2"/>
        <v>7474</v>
      </c>
    </row>
    <row r="89" spans="1:6" ht="22.5">
      <c r="A89" s="61" t="s">
        <v>224</v>
      </c>
      <c r="B89" s="62" t="s">
        <v>38</v>
      </c>
      <c r="C89" s="73" t="s">
        <v>225</v>
      </c>
      <c r="D89" s="74">
        <v>150000</v>
      </c>
      <c r="E89" s="75">
        <v>24883.9</v>
      </c>
      <c r="F89" s="76">
        <f t="shared" si="2"/>
        <v>125116.1</v>
      </c>
    </row>
    <row r="90" spans="1:6" ht="12.75">
      <c r="A90" s="40" t="s">
        <v>127</v>
      </c>
      <c r="B90" s="51" t="s">
        <v>38</v>
      </c>
      <c r="C90" s="65" t="s">
        <v>226</v>
      </c>
      <c r="D90" s="66">
        <v>96000</v>
      </c>
      <c r="E90" s="81" t="s">
        <v>97</v>
      </c>
      <c r="F90" s="72">
        <f t="shared" si="2"/>
        <v>96000</v>
      </c>
    </row>
    <row r="91" spans="1:6" ht="12.75">
      <c r="A91" s="40" t="s">
        <v>137</v>
      </c>
      <c r="B91" s="51" t="s">
        <v>38</v>
      </c>
      <c r="C91" s="65" t="s">
        <v>227</v>
      </c>
      <c r="D91" s="66">
        <v>96000</v>
      </c>
      <c r="E91" s="81" t="s">
        <v>97</v>
      </c>
      <c r="F91" s="72">
        <f t="shared" si="2"/>
        <v>96000</v>
      </c>
    </row>
    <row r="92" spans="1:6" ht="12.75">
      <c r="A92" s="40" t="s">
        <v>145</v>
      </c>
      <c r="B92" s="51" t="s">
        <v>38</v>
      </c>
      <c r="C92" s="65" t="s">
        <v>228</v>
      </c>
      <c r="D92" s="66">
        <v>92000</v>
      </c>
      <c r="E92" s="81" t="s">
        <v>97</v>
      </c>
      <c r="F92" s="72">
        <f t="shared" si="2"/>
        <v>92000</v>
      </c>
    </row>
    <row r="93" spans="1:6" ht="12.75">
      <c r="A93" s="40" t="s">
        <v>147</v>
      </c>
      <c r="B93" s="51" t="s">
        <v>38</v>
      </c>
      <c r="C93" s="65" t="s">
        <v>229</v>
      </c>
      <c r="D93" s="66">
        <v>4000</v>
      </c>
      <c r="E93" s="81" t="s">
        <v>97</v>
      </c>
      <c r="F93" s="72">
        <f t="shared" si="2"/>
        <v>4000</v>
      </c>
    </row>
    <row r="94" spans="1:6" ht="12.75">
      <c r="A94" s="40" t="s">
        <v>155</v>
      </c>
      <c r="B94" s="51" t="s">
        <v>38</v>
      </c>
      <c r="C94" s="65" t="s">
        <v>230</v>
      </c>
      <c r="D94" s="66">
        <v>54000</v>
      </c>
      <c r="E94" s="81">
        <v>24883.9</v>
      </c>
      <c r="F94" s="72">
        <f t="shared" si="2"/>
        <v>29116.1</v>
      </c>
    </row>
    <row r="95" spans="1:6" ht="12.75">
      <c r="A95" s="40" t="s">
        <v>157</v>
      </c>
      <c r="B95" s="51" t="s">
        <v>38</v>
      </c>
      <c r="C95" s="65" t="s">
        <v>231</v>
      </c>
      <c r="D95" s="66">
        <v>48000</v>
      </c>
      <c r="E95" s="81">
        <v>20922.9</v>
      </c>
      <c r="F95" s="72">
        <f t="shared" si="2"/>
        <v>27077.1</v>
      </c>
    </row>
    <row r="96" spans="1:6" ht="12.75">
      <c r="A96" s="40" t="s">
        <v>159</v>
      </c>
      <c r="B96" s="51" t="s">
        <v>38</v>
      </c>
      <c r="C96" s="65" t="s">
        <v>232</v>
      </c>
      <c r="D96" s="66">
        <v>6000</v>
      </c>
      <c r="E96" s="81">
        <v>3961</v>
      </c>
      <c r="F96" s="72">
        <f t="shared" si="2"/>
        <v>2039</v>
      </c>
    </row>
    <row r="97" spans="1:6" ht="33.75">
      <c r="A97" s="61" t="s">
        <v>233</v>
      </c>
      <c r="B97" s="62" t="s">
        <v>38</v>
      </c>
      <c r="C97" s="73" t="s">
        <v>234</v>
      </c>
      <c r="D97" s="74">
        <v>150000</v>
      </c>
      <c r="E97" s="75">
        <v>24883.9</v>
      </c>
      <c r="F97" s="76">
        <f t="shared" si="2"/>
        <v>125116.1</v>
      </c>
    </row>
    <row r="98" spans="1:6" ht="12.75">
      <c r="A98" s="40" t="s">
        <v>127</v>
      </c>
      <c r="B98" s="51" t="s">
        <v>38</v>
      </c>
      <c r="C98" s="65" t="s">
        <v>235</v>
      </c>
      <c r="D98" s="66">
        <v>96000</v>
      </c>
      <c r="E98" s="81" t="s">
        <v>97</v>
      </c>
      <c r="F98" s="72">
        <f t="shared" si="2"/>
        <v>96000</v>
      </c>
    </row>
    <row r="99" spans="1:6" ht="12.75">
      <c r="A99" s="40" t="s">
        <v>137</v>
      </c>
      <c r="B99" s="51" t="s">
        <v>38</v>
      </c>
      <c r="C99" s="65" t="s">
        <v>236</v>
      </c>
      <c r="D99" s="66">
        <v>96000</v>
      </c>
      <c r="E99" s="81" t="s">
        <v>97</v>
      </c>
      <c r="F99" s="72">
        <f t="shared" si="2"/>
        <v>96000</v>
      </c>
    </row>
    <row r="100" spans="1:6" ht="12.75">
      <c r="A100" s="40" t="s">
        <v>145</v>
      </c>
      <c r="B100" s="51" t="s">
        <v>38</v>
      </c>
      <c r="C100" s="65" t="s">
        <v>237</v>
      </c>
      <c r="D100" s="66">
        <v>92000</v>
      </c>
      <c r="E100" s="81" t="s">
        <v>97</v>
      </c>
      <c r="F100" s="72">
        <f t="shared" si="2"/>
        <v>92000</v>
      </c>
    </row>
    <row r="101" spans="1:6" ht="12.75">
      <c r="A101" s="40" t="s">
        <v>147</v>
      </c>
      <c r="B101" s="51" t="s">
        <v>38</v>
      </c>
      <c r="C101" s="65" t="s">
        <v>238</v>
      </c>
      <c r="D101" s="66">
        <v>4000</v>
      </c>
      <c r="E101" s="81" t="s">
        <v>97</v>
      </c>
      <c r="F101" s="72">
        <f t="shared" si="2"/>
        <v>4000</v>
      </c>
    </row>
    <row r="102" spans="1:6" ht="12.75">
      <c r="A102" s="40" t="s">
        <v>155</v>
      </c>
      <c r="B102" s="51" t="s">
        <v>38</v>
      </c>
      <c r="C102" s="65" t="s">
        <v>239</v>
      </c>
      <c r="D102" s="66">
        <v>54000</v>
      </c>
      <c r="E102" s="81">
        <v>24883.9</v>
      </c>
      <c r="F102" s="72">
        <f t="shared" si="2"/>
        <v>29116.1</v>
      </c>
    </row>
    <row r="103" spans="1:6" ht="12.75">
      <c r="A103" s="40" t="s">
        <v>157</v>
      </c>
      <c r="B103" s="51" t="s">
        <v>38</v>
      </c>
      <c r="C103" s="65" t="s">
        <v>240</v>
      </c>
      <c r="D103" s="66">
        <v>48000</v>
      </c>
      <c r="E103" s="81">
        <v>20922.9</v>
      </c>
      <c r="F103" s="72">
        <f t="shared" si="2"/>
        <v>27077.1</v>
      </c>
    </row>
    <row r="104" spans="1:6" ht="12.75">
      <c r="A104" s="40" t="s">
        <v>159</v>
      </c>
      <c r="B104" s="51" t="s">
        <v>38</v>
      </c>
      <c r="C104" s="65" t="s">
        <v>241</v>
      </c>
      <c r="D104" s="66">
        <v>6000</v>
      </c>
      <c r="E104" s="81">
        <v>3961</v>
      </c>
      <c r="F104" s="72">
        <f t="shared" si="2"/>
        <v>2039</v>
      </c>
    </row>
    <row r="105" spans="1:6" ht="12.75">
      <c r="A105" s="61" t="s">
        <v>242</v>
      </c>
      <c r="B105" s="62" t="s">
        <v>38</v>
      </c>
      <c r="C105" s="73" t="s">
        <v>243</v>
      </c>
      <c r="D105" s="74">
        <v>1349710</v>
      </c>
      <c r="E105" s="75">
        <v>148637</v>
      </c>
      <c r="F105" s="76">
        <f t="shared" si="2"/>
        <v>1201073</v>
      </c>
    </row>
    <row r="106" spans="1:6" ht="12.75">
      <c r="A106" s="40" t="s">
        <v>127</v>
      </c>
      <c r="B106" s="51" t="s">
        <v>38</v>
      </c>
      <c r="C106" s="65" t="s">
        <v>244</v>
      </c>
      <c r="D106" s="66">
        <v>1349710</v>
      </c>
      <c r="E106" s="81">
        <v>148637</v>
      </c>
      <c r="F106" s="72">
        <f t="shared" si="2"/>
        <v>1201073</v>
      </c>
    </row>
    <row r="107" spans="1:6" ht="12.75">
      <c r="A107" s="40" t="s">
        <v>137</v>
      </c>
      <c r="B107" s="51" t="s">
        <v>38</v>
      </c>
      <c r="C107" s="65" t="s">
        <v>245</v>
      </c>
      <c r="D107" s="66">
        <v>1150910</v>
      </c>
      <c r="E107" s="81">
        <v>49237</v>
      </c>
      <c r="F107" s="72">
        <f t="shared" si="2"/>
        <v>1101673</v>
      </c>
    </row>
    <row r="108" spans="1:6" ht="12.75">
      <c r="A108" s="40" t="s">
        <v>145</v>
      </c>
      <c r="B108" s="51" t="s">
        <v>38</v>
      </c>
      <c r="C108" s="65" t="s">
        <v>246</v>
      </c>
      <c r="D108" s="66">
        <v>1134560</v>
      </c>
      <c r="E108" s="81">
        <v>32887</v>
      </c>
      <c r="F108" s="72">
        <f t="shared" si="2"/>
        <v>1101673</v>
      </c>
    </row>
    <row r="109" spans="1:6" ht="12.75">
      <c r="A109" s="40" t="s">
        <v>147</v>
      </c>
      <c r="B109" s="51" t="s">
        <v>38</v>
      </c>
      <c r="C109" s="65" t="s">
        <v>247</v>
      </c>
      <c r="D109" s="66">
        <v>16350</v>
      </c>
      <c r="E109" s="81">
        <v>16350</v>
      </c>
      <c r="F109" s="72" t="str">
        <f t="shared" si="2"/>
        <v>-</v>
      </c>
    </row>
    <row r="110" spans="1:6" ht="12.75">
      <c r="A110" s="40" t="s">
        <v>149</v>
      </c>
      <c r="B110" s="51" t="s">
        <v>38</v>
      </c>
      <c r="C110" s="65" t="s">
        <v>248</v>
      </c>
      <c r="D110" s="66">
        <v>198800</v>
      </c>
      <c r="E110" s="81">
        <v>99400</v>
      </c>
      <c r="F110" s="72">
        <f t="shared" si="2"/>
        <v>99400</v>
      </c>
    </row>
    <row r="111" spans="1:6" ht="22.5">
      <c r="A111" s="40" t="s">
        <v>151</v>
      </c>
      <c r="B111" s="51" t="s">
        <v>38</v>
      </c>
      <c r="C111" s="65" t="s">
        <v>249</v>
      </c>
      <c r="D111" s="66">
        <v>198800</v>
      </c>
      <c r="E111" s="81">
        <v>99400</v>
      </c>
      <c r="F111" s="72">
        <f aca="true" t="shared" si="3" ref="F111:F142">IF(OR(D111="-",E111=D111),"-",D111-IF(E111="-",0,E111))</f>
        <v>99400</v>
      </c>
    </row>
    <row r="112" spans="1:6" ht="12.75">
      <c r="A112" s="61" t="s">
        <v>250</v>
      </c>
      <c r="B112" s="62" t="s">
        <v>38</v>
      </c>
      <c r="C112" s="73" t="s">
        <v>251</v>
      </c>
      <c r="D112" s="74">
        <v>198800</v>
      </c>
      <c r="E112" s="75">
        <v>99400</v>
      </c>
      <c r="F112" s="76">
        <f t="shared" si="3"/>
        <v>99400</v>
      </c>
    </row>
    <row r="113" spans="1:6" ht="12.75">
      <c r="A113" s="40" t="s">
        <v>127</v>
      </c>
      <c r="B113" s="51" t="s">
        <v>38</v>
      </c>
      <c r="C113" s="65" t="s">
        <v>252</v>
      </c>
      <c r="D113" s="66">
        <v>198800</v>
      </c>
      <c r="E113" s="81">
        <v>99400</v>
      </c>
      <c r="F113" s="72">
        <f t="shared" si="3"/>
        <v>99400</v>
      </c>
    </row>
    <row r="114" spans="1:6" ht="12.75">
      <c r="A114" s="40" t="s">
        <v>149</v>
      </c>
      <c r="B114" s="51" t="s">
        <v>38</v>
      </c>
      <c r="C114" s="65" t="s">
        <v>253</v>
      </c>
      <c r="D114" s="66">
        <v>198800</v>
      </c>
      <c r="E114" s="81">
        <v>99400</v>
      </c>
      <c r="F114" s="72">
        <f t="shared" si="3"/>
        <v>99400</v>
      </c>
    </row>
    <row r="115" spans="1:6" ht="22.5">
      <c r="A115" s="40" t="s">
        <v>151</v>
      </c>
      <c r="B115" s="51" t="s">
        <v>38</v>
      </c>
      <c r="C115" s="65" t="s">
        <v>254</v>
      </c>
      <c r="D115" s="66">
        <v>198800</v>
      </c>
      <c r="E115" s="81">
        <v>99400</v>
      </c>
      <c r="F115" s="72">
        <f t="shared" si="3"/>
        <v>99400</v>
      </c>
    </row>
    <row r="116" spans="1:6" ht="12.75">
      <c r="A116" s="61" t="s">
        <v>255</v>
      </c>
      <c r="B116" s="62" t="s">
        <v>38</v>
      </c>
      <c r="C116" s="73" t="s">
        <v>256</v>
      </c>
      <c r="D116" s="74">
        <v>1150910</v>
      </c>
      <c r="E116" s="75">
        <v>49237</v>
      </c>
      <c r="F116" s="76">
        <f t="shared" si="3"/>
        <v>1101673</v>
      </c>
    </row>
    <row r="117" spans="1:6" ht="12.75">
      <c r="A117" s="40" t="s">
        <v>127</v>
      </c>
      <c r="B117" s="51" t="s">
        <v>38</v>
      </c>
      <c r="C117" s="65" t="s">
        <v>257</v>
      </c>
      <c r="D117" s="66">
        <v>1150910</v>
      </c>
      <c r="E117" s="81">
        <v>49237</v>
      </c>
      <c r="F117" s="72">
        <f t="shared" si="3"/>
        <v>1101673</v>
      </c>
    </row>
    <row r="118" spans="1:6" ht="12.75">
      <c r="A118" s="40" t="s">
        <v>137</v>
      </c>
      <c r="B118" s="51" t="s">
        <v>38</v>
      </c>
      <c r="C118" s="65" t="s">
        <v>258</v>
      </c>
      <c r="D118" s="66">
        <v>1150910</v>
      </c>
      <c r="E118" s="81">
        <v>49237</v>
      </c>
      <c r="F118" s="72">
        <f t="shared" si="3"/>
        <v>1101673</v>
      </c>
    </row>
    <row r="119" spans="1:6" ht="12.75">
      <c r="A119" s="40" t="s">
        <v>145</v>
      </c>
      <c r="B119" s="51" t="s">
        <v>38</v>
      </c>
      <c r="C119" s="65" t="s">
        <v>259</v>
      </c>
      <c r="D119" s="66">
        <v>1134560</v>
      </c>
      <c r="E119" s="81">
        <v>32887</v>
      </c>
      <c r="F119" s="72">
        <f t="shared" si="3"/>
        <v>1101673</v>
      </c>
    </row>
    <row r="120" spans="1:6" ht="12.75">
      <c r="A120" s="40" t="s">
        <v>147</v>
      </c>
      <c r="B120" s="51" t="s">
        <v>38</v>
      </c>
      <c r="C120" s="65" t="s">
        <v>260</v>
      </c>
      <c r="D120" s="66">
        <v>16350</v>
      </c>
      <c r="E120" s="81">
        <v>16350</v>
      </c>
      <c r="F120" s="72" t="str">
        <f t="shared" si="3"/>
        <v>-</v>
      </c>
    </row>
    <row r="121" spans="1:6" ht="12.75">
      <c r="A121" s="61" t="s">
        <v>261</v>
      </c>
      <c r="B121" s="62" t="s">
        <v>38</v>
      </c>
      <c r="C121" s="73" t="s">
        <v>262</v>
      </c>
      <c r="D121" s="74">
        <v>1203246.83</v>
      </c>
      <c r="E121" s="75">
        <v>354893.38</v>
      </c>
      <c r="F121" s="76">
        <f t="shared" si="3"/>
        <v>848353.4500000001</v>
      </c>
    </row>
    <row r="122" spans="1:6" ht="12.75">
      <c r="A122" s="40" t="s">
        <v>127</v>
      </c>
      <c r="B122" s="51" t="s">
        <v>38</v>
      </c>
      <c r="C122" s="65" t="s">
        <v>263</v>
      </c>
      <c r="D122" s="66">
        <v>900046.83</v>
      </c>
      <c r="E122" s="81">
        <v>232641.63</v>
      </c>
      <c r="F122" s="72">
        <f t="shared" si="3"/>
        <v>667405.2</v>
      </c>
    </row>
    <row r="123" spans="1:6" ht="12.75">
      <c r="A123" s="40" t="s">
        <v>137</v>
      </c>
      <c r="B123" s="51" t="s">
        <v>38</v>
      </c>
      <c r="C123" s="65" t="s">
        <v>264</v>
      </c>
      <c r="D123" s="66">
        <v>751222.55</v>
      </c>
      <c r="E123" s="81">
        <v>232641.63</v>
      </c>
      <c r="F123" s="72">
        <f t="shared" si="3"/>
        <v>518580.92000000004</v>
      </c>
    </row>
    <row r="124" spans="1:6" ht="12.75">
      <c r="A124" s="40" t="s">
        <v>143</v>
      </c>
      <c r="B124" s="51" t="s">
        <v>38</v>
      </c>
      <c r="C124" s="65" t="s">
        <v>265</v>
      </c>
      <c r="D124" s="66">
        <v>255800</v>
      </c>
      <c r="E124" s="81">
        <v>169324.13</v>
      </c>
      <c r="F124" s="72">
        <f t="shared" si="3"/>
        <v>86475.87</v>
      </c>
    </row>
    <row r="125" spans="1:6" ht="12.75">
      <c r="A125" s="40" t="s">
        <v>145</v>
      </c>
      <c r="B125" s="51" t="s">
        <v>38</v>
      </c>
      <c r="C125" s="65" t="s">
        <v>266</v>
      </c>
      <c r="D125" s="66">
        <v>433422.55</v>
      </c>
      <c r="E125" s="81">
        <v>11717.5</v>
      </c>
      <c r="F125" s="72">
        <f t="shared" si="3"/>
        <v>421705.05</v>
      </c>
    </row>
    <row r="126" spans="1:6" ht="12.75">
      <c r="A126" s="40" t="s">
        <v>147</v>
      </c>
      <c r="B126" s="51" t="s">
        <v>38</v>
      </c>
      <c r="C126" s="65" t="s">
        <v>267</v>
      </c>
      <c r="D126" s="66">
        <v>62000</v>
      </c>
      <c r="E126" s="81">
        <v>51600</v>
      </c>
      <c r="F126" s="72">
        <f t="shared" si="3"/>
        <v>10400</v>
      </c>
    </row>
    <row r="127" spans="1:6" ht="12.75">
      <c r="A127" s="40" t="s">
        <v>268</v>
      </c>
      <c r="B127" s="51" t="s">
        <v>38</v>
      </c>
      <c r="C127" s="65" t="s">
        <v>269</v>
      </c>
      <c r="D127" s="66">
        <v>148824.28</v>
      </c>
      <c r="E127" s="81" t="s">
        <v>97</v>
      </c>
      <c r="F127" s="72">
        <f t="shared" si="3"/>
        <v>148824.28</v>
      </c>
    </row>
    <row r="128" spans="1:6" ht="33.75">
      <c r="A128" s="40" t="s">
        <v>270</v>
      </c>
      <c r="B128" s="51" t="s">
        <v>38</v>
      </c>
      <c r="C128" s="65" t="s">
        <v>271</v>
      </c>
      <c r="D128" s="66">
        <v>148824.28</v>
      </c>
      <c r="E128" s="81" t="s">
        <v>97</v>
      </c>
      <c r="F128" s="72">
        <f t="shared" si="3"/>
        <v>148824.28</v>
      </c>
    </row>
    <row r="129" spans="1:6" ht="12.75">
      <c r="A129" s="40" t="s">
        <v>155</v>
      </c>
      <c r="B129" s="51" t="s">
        <v>38</v>
      </c>
      <c r="C129" s="65" t="s">
        <v>272</v>
      </c>
      <c r="D129" s="66">
        <v>303200</v>
      </c>
      <c r="E129" s="81">
        <v>122251.75</v>
      </c>
      <c r="F129" s="72">
        <f t="shared" si="3"/>
        <v>180948.25</v>
      </c>
    </row>
    <row r="130" spans="1:6" ht="12.75">
      <c r="A130" s="40" t="s">
        <v>157</v>
      </c>
      <c r="B130" s="51" t="s">
        <v>38</v>
      </c>
      <c r="C130" s="65" t="s">
        <v>273</v>
      </c>
      <c r="D130" s="66">
        <v>282950</v>
      </c>
      <c r="E130" s="81">
        <v>120960</v>
      </c>
      <c r="F130" s="72">
        <f t="shared" si="3"/>
        <v>161990</v>
      </c>
    </row>
    <row r="131" spans="1:6" ht="12.75">
      <c r="A131" s="40" t="s">
        <v>159</v>
      </c>
      <c r="B131" s="51" t="s">
        <v>38</v>
      </c>
      <c r="C131" s="65" t="s">
        <v>274</v>
      </c>
      <c r="D131" s="66">
        <v>20250</v>
      </c>
      <c r="E131" s="81">
        <v>1291.75</v>
      </c>
      <c r="F131" s="72">
        <f t="shared" si="3"/>
        <v>18958.25</v>
      </c>
    </row>
    <row r="132" spans="1:6" ht="12.75">
      <c r="A132" s="61" t="s">
        <v>275</v>
      </c>
      <c r="B132" s="62" t="s">
        <v>38</v>
      </c>
      <c r="C132" s="73" t="s">
        <v>276</v>
      </c>
      <c r="D132" s="74">
        <v>148824.28</v>
      </c>
      <c r="E132" s="75" t="s">
        <v>97</v>
      </c>
      <c r="F132" s="76">
        <f t="shared" si="3"/>
        <v>148824.28</v>
      </c>
    </row>
    <row r="133" spans="1:6" ht="12.75">
      <c r="A133" s="40" t="s">
        <v>127</v>
      </c>
      <c r="B133" s="51" t="s">
        <v>38</v>
      </c>
      <c r="C133" s="65" t="s">
        <v>277</v>
      </c>
      <c r="D133" s="66">
        <v>148824.28</v>
      </c>
      <c r="E133" s="81" t="s">
        <v>97</v>
      </c>
      <c r="F133" s="72">
        <f t="shared" si="3"/>
        <v>148824.28</v>
      </c>
    </row>
    <row r="134" spans="1:6" ht="12.75">
      <c r="A134" s="40" t="s">
        <v>268</v>
      </c>
      <c r="B134" s="51" t="s">
        <v>38</v>
      </c>
      <c r="C134" s="65" t="s">
        <v>278</v>
      </c>
      <c r="D134" s="66">
        <v>148824.28</v>
      </c>
      <c r="E134" s="81" t="s">
        <v>97</v>
      </c>
      <c r="F134" s="72">
        <f t="shared" si="3"/>
        <v>148824.28</v>
      </c>
    </row>
    <row r="135" spans="1:6" ht="33.75">
      <c r="A135" s="40" t="s">
        <v>270</v>
      </c>
      <c r="B135" s="51" t="s">
        <v>38</v>
      </c>
      <c r="C135" s="65" t="s">
        <v>279</v>
      </c>
      <c r="D135" s="66">
        <v>148824.28</v>
      </c>
      <c r="E135" s="81" t="s">
        <v>97</v>
      </c>
      <c r="F135" s="72">
        <f t="shared" si="3"/>
        <v>148824.28</v>
      </c>
    </row>
    <row r="136" spans="1:6" ht="12.75">
      <c r="A136" s="61" t="s">
        <v>280</v>
      </c>
      <c r="B136" s="62" t="s">
        <v>38</v>
      </c>
      <c r="C136" s="73" t="s">
        <v>281</v>
      </c>
      <c r="D136" s="74">
        <v>579892.55</v>
      </c>
      <c r="E136" s="75">
        <v>97560</v>
      </c>
      <c r="F136" s="76">
        <f t="shared" si="3"/>
        <v>482332.55000000005</v>
      </c>
    </row>
    <row r="137" spans="1:6" ht="12.75">
      <c r="A137" s="40" t="s">
        <v>127</v>
      </c>
      <c r="B137" s="51" t="s">
        <v>38</v>
      </c>
      <c r="C137" s="65" t="s">
        <v>282</v>
      </c>
      <c r="D137" s="66">
        <v>401942.55</v>
      </c>
      <c r="E137" s="81">
        <v>51600</v>
      </c>
      <c r="F137" s="72">
        <f t="shared" si="3"/>
        <v>350342.55</v>
      </c>
    </row>
    <row r="138" spans="1:6" ht="12.75">
      <c r="A138" s="40" t="s">
        <v>137</v>
      </c>
      <c r="B138" s="51" t="s">
        <v>38</v>
      </c>
      <c r="C138" s="65" t="s">
        <v>283</v>
      </c>
      <c r="D138" s="66">
        <v>401942.55</v>
      </c>
      <c r="E138" s="81">
        <v>51600</v>
      </c>
      <c r="F138" s="72">
        <f t="shared" si="3"/>
        <v>350342.55</v>
      </c>
    </row>
    <row r="139" spans="1:6" ht="12.75">
      <c r="A139" s="40" t="s">
        <v>145</v>
      </c>
      <c r="B139" s="51" t="s">
        <v>38</v>
      </c>
      <c r="C139" s="65" t="s">
        <v>284</v>
      </c>
      <c r="D139" s="66">
        <v>339942.55</v>
      </c>
      <c r="E139" s="81" t="s">
        <v>97</v>
      </c>
      <c r="F139" s="72">
        <f t="shared" si="3"/>
        <v>339942.55</v>
      </c>
    </row>
    <row r="140" spans="1:6" ht="12.75">
      <c r="A140" s="40" t="s">
        <v>147</v>
      </c>
      <c r="B140" s="51" t="s">
        <v>38</v>
      </c>
      <c r="C140" s="65" t="s">
        <v>285</v>
      </c>
      <c r="D140" s="66">
        <v>62000</v>
      </c>
      <c r="E140" s="81">
        <v>51600</v>
      </c>
      <c r="F140" s="72">
        <f t="shared" si="3"/>
        <v>10400</v>
      </c>
    </row>
    <row r="141" spans="1:6" ht="12.75">
      <c r="A141" s="40" t="s">
        <v>155</v>
      </c>
      <c r="B141" s="51" t="s">
        <v>38</v>
      </c>
      <c r="C141" s="65" t="s">
        <v>286</v>
      </c>
      <c r="D141" s="66">
        <v>177950</v>
      </c>
      <c r="E141" s="81">
        <v>45960</v>
      </c>
      <c r="F141" s="72">
        <f t="shared" si="3"/>
        <v>131990</v>
      </c>
    </row>
    <row r="142" spans="1:6" ht="12.75">
      <c r="A142" s="40" t="s">
        <v>157</v>
      </c>
      <c r="B142" s="51" t="s">
        <v>38</v>
      </c>
      <c r="C142" s="65" t="s">
        <v>287</v>
      </c>
      <c r="D142" s="66">
        <v>177950</v>
      </c>
      <c r="E142" s="81">
        <v>45960</v>
      </c>
      <c r="F142" s="72">
        <f t="shared" si="3"/>
        <v>131990</v>
      </c>
    </row>
    <row r="143" spans="1:6" ht="12.75">
      <c r="A143" s="61" t="s">
        <v>288</v>
      </c>
      <c r="B143" s="62" t="s">
        <v>38</v>
      </c>
      <c r="C143" s="73" t="s">
        <v>289</v>
      </c>
      <c r="D143" s="74">
        <v>474530</v>
      </c>
      <c r="E143" s="75">
        <v>257333.38</v>
      </c>
      <c r="F143" s="76">
        <f aca="true" t="shared" si="4" ref="F143:F174">IF(OR(D143="-",E143=D143),"-",D143-IF(E143="-",0,E143))</f>
        <v>217196.62</v>
      </c>
    </row>
    <row r="144" spans="1:6" ht="12.75">
      <c r="A144" s="40" t="s">
        <v>127</v>
      </c>
      <c r="B144" s="51" t="s">
        <v>38</v>
      </c>
      <c r="C144" s="65" t="s">
        <v>290</v>
      </c>
      <c r="D144" s="66">
        <v>349280</v>
      </c>
      <c r="E144" s="81">
        <v>181041.63</v>
      </c>
      <c r="F144" s="72">
        <f t="shared" si="4"/>
        <v>168238.37</v>
      </c>
    </row>
    <row r="145" spans="1:6" ht="12.75">
      <c r="A145" s="40" t="s">
        <v>137</v>
      </c>
      <c r="B145" s="51" t="s">
        <v>38</v>
      </c>
      <c r="C145" s="65" t="s">
        <v>291</v>
      </c>
      <c r="D145" s="66">
        <v>349280</v>
      </c>
      <c r="E145" s="81">
        <v>181041.63</v>
      </c>
      <c r="F145" s="72">
        <f t="shared" si="4"/>
        <v>168238.37</v>
      </c>
    </row>
    <row r="146" spans="1:6" ht="12.75">
      <c r="A146" s="40" t="s">
        <v>143</v>
      </c>
      <c r="B146" s="51" t="s">
        <v>38</v>
      </c>
      <c r="C146" s="65" t="s">
        <v>292</v>
      </c>
      <c r="D146" s="66">
        <v>255800</v>
      </c>
      <c r="E146" s="81">
        <v>169324.13</v>
      </c>
      <c r="F146" s="72">
        <f t="shared" si="4"/>
        <v>86475.87</v>
      </c>
    </row>
    <row r="147" spans="1:6" ht="12.75">
      <c r="A147" s="40" t="s">
        <v>145</v>
      </c>
      <c r="B147" s="51" t="s">
        <v>38</v>
      </c>
      <c r="C147" s="65" t="s">
        <v>293</v>
      </c>
      <c r="D147" s="66">
        <v>93480</v>
      </c>
      <c r="E147" s="81">
        <v>11717.5</v>
      </c>
      <c r="F147" s="72">
        <f t="shared" si="4"/>
        <v>81762.5</v>
      </c>
    </row>
    <row r="148" spans="1:6" ht="12.75">
      <c r="A148" s="40" t="s">
        <v>155</v>
      </c>
      <c r="B148" s="51" t="s">
        <v>38</v>
      </c>
      <c r="C148" s="65" t="s">
        <v>294</v>
      </c>
      <c r="D148" s="66">
        <v>125250</v>
      </c>
      <c r="E148" s="81">
        <v>76291.75</v>
      </c>
      <c r="F148" s="72">
        <f t="shared" si="4"/>
        <v>48958.25</v>
      </c>
    </row>
    <row r="149" spans="1:6" ht="12.75">
      <c r="A149" s="40" t="s">
        <v>157</v>
      </c>
      <c r="B149" s="51" t="s">
        <v>38</v>
      </c>
      <c r="C149" s="65" t="s">
        <v>295</v>
      </c>
      <c r="D149" s="66">
        <v>105000</v>
      </c>
      <c r="E149" s="81">
        <v>75000</v>
      </c>
      <c r="F149" s="72">
        <f t="shared" si="4"/>
        <v>30000</v>
      </c>
    </row>
    <row r="150" spans="1:6" ht="12.75">
      <c r="A150" s="40" t="s">
        <v>159</v>
      </c>
      <c r="B150" s="51" t="s">
        <v>38</v>
      </c>
      <c r="C150" s="65" t="s">
        <v>296</v>
      </c>
      <c r="D150" s="66">
        <v>20250</v>
      </c>
      <c r="E150" s="81">
        <v>1291.75</v>
      </c>
      <c r="F150" s="72">
        <f t="shared" si="4"/>
        <v>18958.25</v>
      </c>
    </row>
    <row r="151" spans="1:6" ht="12.75">
      <c r="A151" s="61" t="s">
        <v>297</v>
      </c>
      <c r="B151" s="62" t="s">
        <v>38</v>
      </c>
      <c r="C151" s="73" t="s">
        <v>298</v>
      </c>
      <c r="D151" s="74">
        <v>2404200</v>
      </c>
      <c r="E151" s="75">
        <v>1212879.09</v>
      </c>
      <c r="F151" s="76">
        <f t="shared" si="4"/>
        <v>1191320.91</v>
      </c>
    </row>
    <row r="152" spans="1:6" ht="12.75">
      <c r="A152" s="40" t="s">
        <v>127</v>
      </c>
      <c r="B152" s="51" t="s">
        <v>38</v>
      </c>
      <c r="C152" s="65" t="s">
        <v>299</v>
      </c>
      <c r="D152" s="66">
        <v>2273200</v>
      </c>
      <c r="E152" s="81">
        <v>1203975.61</v>
      </c>
      <c r="F152" s="72">
        <f t="shared" si="4"/>
        <v>1069224.39</v>
      </c>
    </row>
    <row r="153" spans="1:6" ht="12.75">
      <c r="A153" s="40" t="s">
        <v>129</v>
      </c>
      <c r="B153" s="51" t="s">
        <v>38</v>
      </c>
      <c r="C153" s="65" t="s">
        <v>300</v>
      </c>
      <c r="D153" s="66">
        <v>849400</v>
      </c>
      <c r="E153" s="81">
        <v>394512.88</v>
      </c>
      <c r="F153" s="72">
        <f t="shared" si="4"/>
        <v>454887.12</v>
      </c>
    </row>
    <row r="154" spans="1:6" ht="12.75">
      <c r="A154" s="40" t="s">
        <v>131</v>
      </c>
      <c r="B154" s="51" t="s">
        <v>38</v>
      </c>
      <c r="C154" s="65" t="s">
        <v>301</v>
      </c>
      <c r="D154" s="66">
        <v>652400</v>
      </c>
      <c r="E154" s="81">
        <v>305165.68</v>
      </c>
      <c r="F154" s="72">
        <f t="shared" si="4"/>
        <v>347234.32</v>
      </c>
    </row>
    <row r="155" spans="1:6" ht="12.75">
      <c r="A155" s="40" t="s">
        <v>135</v>
      </c>
      <c r="B155" s="51" t="s">
        <v>38</v>
      </c>
      <c r="C155" s="65" t="s">
        <v>302</v>
      </c>
      <c r="D155" s="66">
        <v>197000</v>
      </c>
      <c r="E155" s="81">
        <v>89347.2</v>
      </c>
      <c r="F155" s="72">
        <f t="shared" si="4"/>
        <v>107652.8</v>
      </c>
    </row>
    <row r="156" spans="1:6" ht="12.75">
      <c r="A156" s="40" t="s">
        <v>137</v>
      </c>
      <c r="B156" s="51" t="s">
        <v>38</v>
      </c>
      <c r="C156" s="65" t="s">
        <v>303</v>
      </c>
      <c r="D156" s="66">
        <v>1392800</v>
      </c>
      <c r="E156" s="81">
        <v>799203.98</v>
      </c>
      <c r="F156" s="72">
        <f t="shared" si="4"/>
        <v>593596.02</v>
      </c>
    </row>
    <row r="157" spans="1:6" ht="12.75">
      <c r="A157" s="40" t="s">
        <v>139</v>
      </c>
      <c r="B157" s="51" t="s">
        <v>38</v>
      </c>
      <c r="C157" s="65" t="s">
        <v>304</v>
      </c>
      <c r="D157" s="66">
        <v>8700</v>
      </c>
      <c r="E157" s="81">
        <v>5897</v>
      </c>
      <c r="F157" s="72">
        <f t="shared" si="4"/>
        <v>2803</v>
      </c>
    </row>
    <row r="158" spans="1:6" ht="12.75">
      <c r="A158" s="40" t="s">
        <v>141</v>
      </c>
      <c r="B158" s="51" t="s">
        <v>38</v>
      </c>
      <c r="C158" s="65" t="s">
        <v>305</v>
      </c>
      <c r="D158" s="66">
        <v>7500</v>
      </c>
      <c r="E158" s="81">
        <v>460</v>
      </c>
      <c r="F158" s="72">
        <f t="shared" si="4"/>
        <v>7040</v>
      </c>
    </row>
    <row r="159" spans="1:6" ht="12.75">
      <c r="A159" s="40" t="s">
        <v>143</v>
      </c>
      <c r="B159" s="51" t="s">
        <v>38</v>
      </c>
      <c r="C159" s="65" t="s">
        <v>306</v>
      </c>
      <c r="D159" s="66">
        <v>920400</v>
      </c>
      <c r="E159" s="81">
        <v>738250</v>
      </c>
      <c r="F159" s="72">
        <f t="shared" si="4"/>
        <v>182150</v>
      </c>
    </row>
    <row r="160" spans="1:6" ht="12.75">
      <c r="A160" s="40" t="s">
        <v>145</v>
      </c>
      <c r="B160" s="51" t="s">
        <v>38</v>
      </c>
      <c r="C160" s="65" t="s">
        <v>307</v>
      </c>
      <c r="D160" s="66">
        <v>426200</v>
      </c>
      <c r="E160" s="81">
        <v>44059</v>
      </c>
      <c r="F160" s="72">
        <f t="shared" si="4"/>
        <v>382141</v>
      </c>
    </row>
    <row r="161" spans="1:6" ht="12.75">
      <c r="A161" s="40" t="s">
        <v>147</v>
      </c>
      <c r="B161" s="51" t="s">
        <v>38</v>
      </c>
      <c r="C161" s="65" t="s">
        <v>308</v>
      </c>
      <c r="D161" s="66">
        <v>30000</v>
      </c>
      <c r="E161" s="81">
        <v>10537.98</v>
      </c>
      <c r="F161" s="72">
        <f t="shared" si="4"/>
        <v>19462.02</v>
      </c>
    </row>
    <row r="162" spans="1:6" ht="12.75">
      <c r="A162" s="40" t="s">
        <v>153</v>
      </c>
      <c r="B162" s="51" t="s">
        <v>38</v>
      </c>
      <c r="C162" s="65" t="s">
        <v>309</v>
      </c>
      <c r="D162" s="66">
        <v>31000</v>
      </c>
      <c r="E162" s="81">
        <v>10258.75</v>
      </c>
      <c r="F162" s="72">
        <f t="shared" si="4"/>
        <v>20741.25</v>
      </c>
    </row>
    <row r="163" spans="1:6" ht="12.75">
      <c r="A163" s="40" t="s">
        <v>155</v>
      </c>
      <c r="B163" s="51" t="s">
        <v>38</v>
      </c>
      <c r="C163" s="65" t="s">
        <v>310</v>
      </c>
      <c r="D163" s="66">
        <v>131000</v>
      </c>
      <c r="E163" s="81">
        <v>8903.48</v>
      </c>
      <c r="F163" s="72">
        <f t="shared" si="4"/>
        <v>122096.52</v>
      </c>
    </row>
    <row r="164" spans="1:6" ht="12.75">
      <c r="A164" s="40" t="s">
        <v>157</v>
      </c>
      <c r="B164" s="51" t="s">
        <v>38</v>
      </c>
      <c r="C164" s="65" t="s">
        <v>311</v>
      </c>
      <c r="D164" s="66">
        <v>40000</v>
      </c>
      <c r="E164" s="81">
        <v>5000</v>
      </c>
      <c r="F164" s="72">
        <f t="shared" si="4"/>
        <v>35000</v>
      </c>
    </row>
    <row r="165" spans="1:6" ht="12.75">
      <c r="A165" s="40" t="s">
        <v>159</v>
      </c>
      <c r="B165" s="51" t="s">
        <v>38</v>
      </c>
      <c r="C165" s="65" t="s">
        <v>312</v>
      </c>
      <c r="D165" s="66">
        <v>91000</v>
      </c>
      <c r="E165" s="81">
        <v>3903.48</v>
      </c>
      <c r="F165" s="72">
        <f t="shared" si="4"/>
        <v>87096.52</v>
      </c>
    </row>
    <row r="166" spans="1:6" ht="12.75">
      <c r="A166" s="61" t="s">
        <v>313</v>
      </c>
      <c r="B166" s="62" t="s">
        <v>38</v>
      </c>
      <c r="C166" s="73" t="s">
        <v>314</v>
      </c>
      <c r="D166" s="74">
        <v>2404200</v>
      </c>
      <c r="E166" s="75">
        <v>1212879.09</v>
      </c>
      <c r="F166" s="76">
        <f t="shared" si="4"/>
        <v>1191320.91</v>
      </c>
    </row>
    <row r="167" spans="1:6" ht="12.75">
      <c r="A167" s="40" t="s">
        <v>127</v>
      </c>
      <c r="B167" s="51" t="s">
        <v>38</v>
      </c>
      <c r="C167" s="65" t="s">
        <v>315</v>
      </c>
      <c r="D167" s="66">
        <v>2273200</v>
      </c>
      <c r="E167" s="81">
        <v>1203975.61</v>
      </c>
      <c r="F167" s="72">
        <f t="shared" si="4"/>
        <v>1069224.39</v>
      </c>
    </row>
    <row r="168" spans="1:6" ht="12.75">
      <c r="A168" s="40" t="s">
        <v>129</v>
      </c>
      <c r="B168" s="51" t="s">
        <v>38</v>
      </c>
      <c r="C168" s="65" t="s">
        <v>316</v>
      </c>
      <c r="D168" s="66">
        <v>849400</v>
      </c>
      <c r="E168" s="81">
        <v>394512.88</v>
      </c>
      <c r="F168" s="72">
        <f t="shared" si="4"/>
        <v>454887.12</v>
      </c>
    </row>
    <row r="169" spans="1:6" ht="12.75">
      <c r="A169" s="40" t="s">
        <v>131</v>
      </c>
      <c r="B169" s="51" t="s">
        <v>38</v>
      </c>
      <c r="C169" s="65" t="s">
        <v>317</v>
      </c>
      <c r="D169" s="66">
        <v>652400</v>
      </c>
      <c r="E169" s="81">
        <v>305165.68</v>
      </c>
      <c r="F169" s="72">
        <f t="shared" si="4"/>
        <v>347234.32</v>
      </c>
    </row>
    <row r="170" spans="1:6" ht="12.75">
      <c r="A170" s="40" t="s">
        <v>135</v>
      </c>
      <c r="B170" s="51" t="s">
        <v>38</v>
      </c>
      <c r="C170" s="65" t="s">
        <v>318</v>
      </c>
      <c r="D170" s="66">
        <v>197000</v>
      </c>
      <c r="E170" s="81">
        <v>89347.2</v>
      </c>
      <c r="F170" s="72">
        <f t="shared" si="4"/>
        <v>107652.8</v>
      </c>
    </row>
    <row r="171" spans="1:6" ht="12.75">
      <c r="A171" s="40" t="s">
        <v>137</v>
      </c>
      <c r="B171" s="51" t="s">
        <v>38</v>
      </c>
      <c r="C171" s="65" t="s">
        <v>319</v>
      </c>
      <c r="D171" s="66">
        <v>1392800</v>
      </c>
      <c r="E171" s="81">
        <v>799203.98</v>
      </c>
      <c r="F171" s="72">
        <f t="shared" si="4"/>
        <v>593596.02</v>
      </c>
    </row>
    <row r="172" spans="1:6" ht="12.75">
      <c r="A172" s="40" t="s">
        <v>139</v>
      </c>
      <c r="B172" s="51" t="s">
        <v>38</v>
      </c>
      <c r="C172" s="65" t="s">
        <v>320</v>
      </c>
      <c r="D172" s="66">
        <v>8700</v>
      </c>
      <c r="E172" s="81">
        <v>5897</v>
      </c>
      <c r="F172" s="72">
        <f t="shared" si="4"/>
        <v>2803</v>
      </c>
    </row>
    <row r="173" spans="1:6" ht="12.75">
      <c r="A173" s="40" t="s">
        <v>141</v>
      </c>
      <c r="B173" s="51" t="s">
        <v>38</v>
      </c>
      <c r="C173" s="65" t="s">
        <v>321</v>
      </c>
      <c r="D173" s="66">
        <v>7500</v>
      </c>
      <c r="E173" s="81">
        <v>460</v>
      </c>
      <c r="F173" s="72">
        <f t="shared" si="4"/>
        <v>7040</v>
      </c>
    </row>
    <row r="174" spans="1:6" ht="12.75">
      <c r="A174" s="40" t="s">
        <v>143</v>
      </c>
      <c r="B174" s="51" t="s">
        <v>38</v>
      </c>
      <c r="C174" s="65" t="s">
        <v>322</v>
      </c>
      <c r="D174" s="66">
        <v>920400</v>
      </c>
      <c r="E174" s="81">
        <v>738250</v>
      </c>
      <c r="F174" s="72">
        <f t="shared" si="4"/>
        <v>182150</v>
      </c>
    </row>
    <row r="175" spans="1:6" ht="12.75">
      <c r="A175" s="40" t="s">
        <v>145</v>
      </c>
      <c r="B175" s="51" t="s">
        <v>38</v>
      </c>
      <c r="C175" s="65" t="s">
        <v>323</v>
      </c>
      <c r="D175" s="66">
        <v>426200</v>
      </c>
      <c r="E175" s="81">
        <v>44059</v>
      </c>
      <c r="F175" s="72">
        <f aca="true" t="shared" si="5" ref="F175:F188">IF(OR(D175="-",E175=D175),"-",D175-IF(E175="-",0,E175))</f>
        <v>382141</v>
      </c>
    </row>
    <row r="176" spans="1:6" ht="12.75">
      <c r="A176" s="40" t="s">
        <v>147</v>
      </c>
      <c r="B176" s="51" t="s">
        <v>38</v>
      </c>
      <c r="C176" s="65" t="s">
        <v>324</v>
      </c>
      <c r="D176" s="66">
        <v>30000</v>
      </c>
      <c r="E176" s="81">
        <v>10537.98</v>
      </c>
      <c r="F176" s="72">
        <f t="shared" si="5"/>
        <v>19462.02</v>
      </c>
    </row>
    <row r="177" spans="1:6" ht="12.75">
      <c r="A177" s="40" t="s">
        <v>153</v>
      </c>
      <c r="B177" s="51" t="s">
        <v>38</v>
      </c>
      <c r="C177" s="65" t="s">
        <v>325</v>
      </c>
      <c r="D177" s="66">
        <v>31000</v>
      </c>
      <c r="E177" s="81">
        <v>10258.75</v>
      </c>
      <c r="F177" s="72">
        <f t="shared" si="5"/>
        <v>20741.25</v>
      </c>
    </row>
    <row r="178" spans="1:6" ht="12.75">
      <c r="A178" s="40" t="s">
        <v>155</v>
      </c>
      <c r="B178" s="51" t="s">
        <v>38</v>
      </c>
      <c r="C178" s="65" t="s">
        <v>326</v>
      </c>
      <c r="D178" s="66">
        <v>131000</v>
      </c>
      <c r="E178" s="81">
        <v>8903.48</v>
      </c>
      <c r="F178" s="72">
        <f t="shared" si="5"/>
        <v>122096.52</v>
      </c>
    </row>
    <row r="179" spans="1:6" ht="12.75">
      <c r="A179" s="40" t="s">
        <v>157</v>
      </c>
      <c r="B179" s="51" t="s">
        <v>38</v>
      </c>
      <c r="C179" s="65" t="s">
        <v>327</v>
      </c>
      <c r="D179" s="66">
        <v>40000</v>
      </c>
      <c r="E179" s="81">
        <v>5000</v>
      </c>
      <c r="F179" s="72">
        <f t="shared" si="5"/>
        <v>35000</v>
      </c>
    </row>
    <row r="180" spans="1:6" ht="12.75">
      <c r="A180" s="40" t="s">
        <v>159</v>
      </c>
      <c r="B180" s="51" t="s">
        <v>38</v>
      </c>
      <c r="C180" s="65" t="s">
        <v>328</v>
      </c>
      <c r="D180" s="66">
        <v>91000</v>
      </c>
      <c r="E180" s="81">
        <v>3903.48</v>
      </c>
      <c r="F180" s="72">
        <f t="shared" si="5"/>
        <v>87096.52</v>
      </c>
    </row>
    <row r="181" spans="1:6" ht="12.75">
      <c r="A181" s="61" t="s">
        <v>329</v>
      </c>
      <c r="B181" s="62" t="s">
        <v>38</v>
      </c>
      <c r="C181" s="73" t="s">
        <v>330</v>
      </c>
      <c r="D181" s="74">
        <v>422000</v>
      </c>
      <c r="E181" s="75">
        <v>176542</v>
      </c>
      <c r="F181" s="76">
        <f t="shared" si="5"/>
        <v>245458</v>
      </c>
    </row>
    <row r="182" spans="1:6" ht="12.75">
      <c r="A182" s="40" t="s">
        <v>127</v>
      </c>
      <c r="B182" s="51" t="s">
        <v>38</v>
      </c>
      <c r="C182" s="65" t="s">
        <v>331</v>
      </c>
      <c r="D182" s="66">
        <v>422000</v>
      </c>
      <c r="E182" s="81">
        <v>176542</v>
      </c>
      <c r="F182" s="72">
        <f t="shared" si="5"/>
        <v>245458</v>
      </c>
    </row>
    <row r="183" spans="1:6" ht="12.75">
      <c r="A183" s="40" t="s">
        <v>332</v>
      </c>
      <c r="B183" s="51" t="s">
        <v>38</v>
      </c>
      <c r="C183" s="65" t="s">
        <v>333</v>
      </c>
      <c r="D183" s="66">
        <v>422000</v>
      </c>
      <c r="E183" s="81">
        <v>176542</v>
      </c>
      <c r="F183" s="72">
        <f t="shared" si="5"/>
        <v>245458</v>
      </c>
    </row>
    <row r="184" spans="1:6" ht="22.5">
      <c r="A184" s="40" t="s">
        <v>334</v>
      </c>
      <c r="B184" s="51" t="s">
        <v>38</v>
      </c>
      <c r="C184" s="65" t="s">
        <v>335</v>
      </c>
      <c r="D184" s="66">
        <v>422000</v>
      </c>
      <c r="E184" s="81">
        <v>176542</v>
      </c>
      <c r="F184" s="72">
        <f t="shared" si="5"/>
        <v>245458</v>
      </c>
    </row>
    <row r="185" spans="1:6" ht="12.75">
      <c r="A185" s="61" t="s">
        <v>336</v>
      </c>
      <c r="B185" s="62" t="s">
        <v>38</v>
      </c>
      <c r="C185" s="73" t="s">
        <v>337</v>
      </c>
      <c r="D185" s="74">
        <v>422000</v>
      </c>
      <c r="E185" s="75">
        <v>176542</v>
      </c>
      <c r="F185" s="76">
        <f t="shared" si="5"/>
        <v>245458</v>
      </c>
    </row>
    <row r="186" spans="1:6" ht="12.75">
      <c r="A186" s="40" t="s">
        <v>127</v>
      </c>
      <c r="B186" s="51" t="s">
        <v>38</v>
      </c>
      <c r="C186" s="65" t="s">
        <v>338</v>
      </c>
      <c r="D186" s="66">
        <v>422000</v>
      </c>
      <c r="E186" s="81">
        <v>176542</v>
      </c>
      <c r="F186" s="72">
        <f t="shared" si="5"/>
        <v>245458</v>
      </c>
    </row>
    <row r="187" spans="1:6" ht="12.75">
      <c r="A187" s="40" t="s">
        <v>332</v>
      </c>
      <c r="B187" s="51" t="s">
        <v>38</v>
      </c>
      <c r="C187" s="65" t="s">
        <v>339</v>
      </c>
      <c r="D187" s="66">
        <v>422000</v>
      </c>
      <c r="E187" s="81">
        <v>176542</v>
      </c>
      <c r="F187" s="72">
        <f t="shared" si="5"/>
        <v>245458</v>
      </c>
    </row>
    <row r="188" spans="1:6" ht="23.25" thickBot="1">
      <c r="A188" s="40" t="s">
        <v>334</v>
      </c>
      <c r="B188" s="51" t="s">
        <v>38</v>
      </c>
      <c r="C188" s="65" t="s">
        <v>340</v>
      </c>
      <c r="D188" s="66">
        <v>422000</v>
      </c>
      <c r="E188" s="81">
        <v>176542</v>
      </c>
      <c r="F188" s="72">
        <f t="shared" si="5"/>
        <v>245458</v>
      </c>
    </row>
    <row r="189" spans="1:6" ht="9" customHeight="1" thickBot="1">
      <c r="A189" s="56"/>
      <c r="B189" s="52"/>
      <c r="C189" s="82"/>
      <c r="D189" s="83"/>
      <c r="E189" s="84"/>
      <c r="F189" s="84"/>
    </row>
    <row r="190" spans="1:6" ht="13.5" customHeight="1" thickBot="1">
      <c r="A190" s="50" t="s">
        <v>341</v>
      </c>
      <c r="B190" s="49" t="s">
        <v>342</v>
      </c>
      <c r="C190" s="85" t="s">
        <v>343</v>
      </c>
      <c r="D190" s="86">
        <v>-433716.83</v>
      </c>
      <c r="E190" s="86">
        <v>1229290.89</v>
      </c>
      <c r="F190" s="87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8 E190:F1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C26" sqref="C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6" t="s">
        <v>18</v>
      </c>
      <c r="B1" s="116"/>
      <c r="C1" s="116"/>
      <c r="D1" s="116"/>
      <c r="E1" s="116"/>
      <c r="F1" s="116"/>
    </row>
    <row r="2" spans="1:6" ht="12.75" customHeight="1">
      <c r="A2" s="102" t="s">
        <v>27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71" t="s">
        <v>4</v>
      </c>
      <c r="B4" s="106" t="s">
        <v>10</v>
      </c>
      <c r="C4" s="109" t="s">
        <v>25</v>
      </c>
      <c r="D4" s="92" t="s">
        <v>16</v>
      </c>
      <c r="E4" s="92" t="s">
        <v>11</v>
      </c>
      <c r="F4" s="95" t="s">
        <v>14</v>
      </c>
    </row>
    <row r="5" spans="1:6" ht="4.5" customHeight="1">
      <c r="A5" s="104"/>
      <c r="B5" s="107"/>
      <c r="C5" s="110"/>
      <c r="D5" s="93"/>
      <c r="E5" s="93"/>
      <c r="F5" s="96"/>
    </row>
    <row r="6" spans="1:6" ht="6" customHeight="1">
      <c r="A6" s="104"/>
      <c r="B6" s="107"/>
      <c r="C6" s="110"/>
      <c r="D6" s="93"/>
      <c r="E6" s="93"/>
      <c r="F6" s="96"/>
    </row>
    <row r="7" spans="1:6" ht="4.5" customHeight="1">
      <c r="A7" s="104"/>
      <c r="B7" s="107"/>
      <c r="C7" s="110"/>
      <c r="D7" s="93"/>
      <c r="E7" s="93"/>
      <c r="F7" s="96"/>
    </row>
    <row r="8" spans="1:6" ht="6" customHeight="1">
      <c r="A8" s="104"/>
      <c r="B8" s="107"/>
      <c r="C8" s="110"/>
      <c r="D8" s="93"/>
      <c r="E8" s="93"/>
      <c r="F8" s="96"/>
    </row>
    <row r="9" spans="1:6" ht="6" customHeight="1">
      <c r="A9" s="104"/>
      <c r="B9" s="107"/>
      <c r="C9" s="110"/>
      <c r="D9" s="93"/>
      <c r="E9" s="93"/>
      <c r="F9" s="96"/>
    </row>
    <row r="10" spans="1:6" ht="18" customHeight="1">
      <c r="A10" s="105"/>
      <c r="B10" s="108"/>
      <c r="C10" s="117"/>
      <c r="D10" s="94"/>
      <c r="E10" s="94"/>
      <c r="F10" s="9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45" t="s">
        <v>345</v>
      </c>
      <c r="B12" s="37" t="s">
        <v>346</v>
      </c>
      <c r="C12" s="88" t="s">
        <v>347</v>
      </c>
      <c r="D12" s="66">
        <v>433716.83</v>
      </c>
      <c r="E12" s="66">
        <v>-1229290.89</v>
      </c>
      <c r="F12" s="72">
        <v>1663007.72</v>
      </c>
    </row>
    <row r="13" spans="1:6" ht="12.75">
      <c r="A13" s="46" t="s">
        <v>348</v>
      </c>
      <c r="B13" s="47" t="s">
        <v>349</v>
      </c>
      <c r="C13" s="89" t="s">
        <v>350</v>
      </c>
      <c r="D13" s="90">
        <v>433716.83</v>
      </c>
      <c r="E13" s="90">
        <v>-1229290.89</v>
      </c>
      <c r="F13" s="91">
        <v>1663007.72</v>
      </c>
    </row>
    <row r="14" spans="1:6" ht="22.5">
      <c r="A14" s="45" t="s">
        <v>351</v>
      </c>
      <c r="B14" s="37" t="s">
        <v>349</v>
      </c>
      <c r="C14" s="88" t="s">
        <v>352</v>
      </c>
      <c r="D14" s="66">
        <v>433716.83</v>
      </c>
      <c r="E14" s="66">
        <v>-1229290.89</v>
      </c>
      <c r="F14" s="72">
        <v>1663007.72</v>
      </c>
    </row>
    <row r="15" spans="1:6" ht="12.75">
      <c r="A15" s="45" t="s">
        <v>353</v>
      </c>
      <c r="B15" s="37" t="s">
        <v>354</v>
      </c>
      <c r="C15" s="88" t="s">
        <v>355</v>
      </c>
      <c r="D15" s="66">
        <v>-8243250</v>
      </c>
      <c r="E15" s="66">
        <v>-5150590.54</v>
      </c>
      <c r="F15" s="72" t="s">
        <v>344</v>
      </c>
    </row>
    <row r="16" spans="1:6" ht="22.5">
      <c r="A16" s="45" t="s">
        <v>356</v>
      </c>
      <c r="B16" s="37"/>
      <c r="C16" s="88" t="s">
        <v>357</v>
      </c>
      <c r="D16" s="66">
        <v>-8243250</v>
      </c>
      <c r="E16" s="66">
        <v>-5150590.54</v>
      </c>
      <c r="F16" s="72" t="s">
        <v>344</v>
      </c>
    </row>
    <row r="17" spans="1:6" ht="12.75">
      <c r="A17" s="39" t="s">
        <v>38</v>
      </c>
      <c r="B17" s="37"/>
      <c r="C17" s="88" t="s">
        <v>358</v>
      </c>
      <c r="D17" s="66">
        <v>-8243250</v>
      </c>
      <c r="E17" s="66">
        <v>-5150590.54</v>
      </c>
      <c r="F17" s="72" t="s">
        <v>344</v>
      </c>
    </row>
    <row r="18" spans="1:6" ht="12.75">
      <c r="A18" s="45" t="s">
        <v>359</v>
      </c>
      <c r="B18" s="37" t="s">
        <v>360</v>
      </c>
      <c r="C18" s="88" t="s">
        <v>361</v>
      </c>
      <c r="D18" s="66">
        <v>8676966.83</v>
      </c>
      <c r="E18" s="66">
        <v>3921299.65</v>
      </c>
      <c r="F18" s="72" t="s">
        <v>344</v>
      </c>
    </row>
    <row r="19" spans="1:6" ht="45.75" thickBot="1">
      <c r="A19" s="45" t="s">
        <v>362</v>
      </c>
      <c r="B19" s="37" t="s">
        <v>349</v>
      </c>
      <c r="C19" s="88" t="s">
        <v>363</v>
      </c>
      <c r="D19" s="66" t="s">
        <v>97</v>
      </c>
      <c r="E19" s="66" t="s">
        <v>97</v>
      </c>
      <c r="F19" s="72" t="s">
        <v>97</v>
      </c>
    </row>
    <row r="20" spans="1:6" ht="12.75" customHeight="1">
      <c r="A20" s="58"/>
      <c r="B20" s="57"/>
      <c r="C20" s="54"/>
      <c r="D20" s="53"/>
      <c r="E20" s="53"/>
      <c r="F20" s="55"/>
    </row>
    <row r="21" ht="51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364</v>
      </c>
      <c r="B1" s="1" t="s">
        <v>2</v>
      </c>
    </row>
    <row r="2" spans="1:2" ht="12.75">
      <c r="A2" t="s">
        <v>365</v>
      </c>
      <c r="B2" s="1" t="s">
        <v>366</v>
      </c>
    </row>
    <row r="3" spans="1:2" ht="12.75">
      <c r="A3" t="s">
        <v>367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Administracia</cp:lastModifiedBy>
  <cp:lastPrinted>2014-07-25T07:59:35Z</cp:lastPrinted>
  <dcterms:created xsi:type="dcterms:W3CDTF">1999-06-18T11:49:53Z</dcterms:created>
  <dcterms:modified xsi:type="dcterms:W3CDTF">2014-07-25T08:00:32Z</dcterms:modified>
  <cp:category/>
  <cp:version/>
  <cp:contentType/>
  <cp:contentStatus/>
</cp:coreProperties>
</file>