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3"/>
  </bookViews>
  <sheets>
    <sheet name="1 квартал" sheetId="1" r:id="rId1"/>
    <sheet name="2 квартал " sheetId="2" r:id="rId2"/>
    <sheet name="3 квартал " sheetId="3" r:id="rId3"/>
    <sheet name="4 квартал " sheetId="4" r:id="rId4"/>
  </sheets>
  <definedNames/>
  <calcPr fullCalcOnLoad="1"/>
</workbook>
</file>

<file path=xl/sharedStrings.xml><?xml version="1.0" encoding="utf-8"?>
<sst xmlns="http://schemas.openxmlformats.org/spreadsheetml/2006/main" count="136" uniqueCount="33">
  <si>
    <t>Наименование программы ( при ее наличии)</t>
  </si>
  <si>
    <t>Меропиятия, входящие в план мероприятий программы ( подпрогораммы)</t>
  </si>
  <si>
    <t>Всего</t>
  </si>
  <si>
    <t>В том числе:</t>
  </si>
  <si>
    <t>ФБ</t>
  </si>
  <si>
    <t>ОБ</t>
  </si>
  <si>
    <t>МБ</t>
  </si>
  <si>
    <t>Прочие</t>
  </si>
  <si>
    <t>Объем финансирования факт за 1 квартал</t>
  </si>
  <si>
    <t>ОТЧЕТ</t>
  </si>
  <si>
    <t>наименование муниципальной программы</t>
  </si>
  <si>
    <t>ИТОГО</t>
  </si>
  <si>
    <t>о реализации мероприятий муниципальной программы</t>
  </si>
  <si>
    <t>наименование ответственного исполнителя</t>
  </si>
  <si>
    <t>Расходы на обеспечение деятельности муниципальных казенных учреждений</t>
  </si>
  <si>
    <t>Расходы на сохранение целевых показателей повышения оплаты труда работников муниципальных учреждений культуры в соответствии с Указом Президента РФ  от 7 мая 2012 годв № 597 " О мероприятиях по реализации государственной социальной политики" за счет средств областного и местного бюджетов</t>
  </si>
  <si>
    <t>.Расходы за счет дополнительной финансовой помощи из бюджета Тихвинского района</t>
  </si>
  <si>
    <t>Глава администрации</t>
  </si>
  <si>
    <t>Главный бухгалтер</t>
  </si>
  <si>
    <t>за 1 квартал 2023 года (нарастающим итогом)</t>
  </si>
  <si>
    <t>Заведующая финансовым сектором - главный бухгалтер Иванова Наталья Эдуардовна</t>
  </si>
  <si>
    <t>Объем финасирования план на 2023 год</t>
  </si>
  <si>
    <t>Иванова Н.Э.</t>
  </si>
  <si>
    <t xml:space="preserve">Муниципальная программа "Развитие сферы культуры в Пашозерском сельском поселении" </t>
  </si>
  <si>
    <t>Муниципальная программа "Развитие сферы культуры в Пашозерском сельском поселении"</t>
  </si>
  <si>
    <t>Пашозерского сельского поселения</t>
  </si>
  <si>
    <t>Вихров В.В.</t>
  </si>
  <si>
    <t>за 2 квартал 2023 года (нарастающим итогом)</t>
  </si>
  <si>
    <t>Объем финансирования факт за 2 квартал</t>
  </si>
  <si>
    <t>за 3 квартал 2023 года (нарастающим итогом)</t>
  </si>
  <si>
    <t>Объем финансирования факт за 3 квартал</t>
  </si>
  <si>
    <t>за 4 квартал 2023 года (нарастающим итогом)</t>
  </si>
  <si>
    <t>Объем финансирования факт за 4 квартал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</si>
</sst>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</numFmts>
  <fonts count="39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192" fontId="1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192" fontId="2" fillId="0" borderId="10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1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8"/>
  <sheetViews>
    <sheetView zoomScalePageLayoutView="0" workbookViewId="0" topLeftCell="A16">
      <selection activeCell="A22" sqref="A22:IV22"/>
    </sheetView>
  </sheetViews>
  <sheetFormatPr defaultColWidth="9.140625" defaultRowHeight="12.75"/>
  <cols>
    <col min="1" max="1" width="16.7109375" style="0" customWidth="1"/>
    <col min="2" max="2" width="24.421875" style="0" customWidth="1"/>
  </cols>
  <sheetData>
    <row r="1" spans="1:12" ht="12.75">
      <c r="A1" s="21" t="s">
        <v>9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12" ht="12.75">
      <c r="A2" s="21" t="s">
        <v>12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</row>
    <row r="3" spans="1:12" ht="13.5" thickBot="1">
      <c r="A3" s="25" t="s">
        <v>23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1:12" ht="12.75">
      <c r="A4" s="21" t="s">
        <v>10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</row>
    <row r="5" spans="1:12" ht="12.75">
      <c r="A5" s="21" t="s">
        <v>19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</row>
    <row r="6" spans="1:12" ht="12.75">
      <c r="A6" s="22" t="s">
        <v>20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</row>
    <row r="7" spans="1:12" ht="12.75">
      <c r="A7" s="18" t="s">
        <v>13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</row>
    <row r="8" spans="1:12" ht="51.75" customHeight="1">
      <c r="A8" s="3" t="s">
        <v>0</v>
      </c>
      <c r="B8" s="3" t="s">
        <v>1</v>
      </c>
      <c r="C8" s="16" t="s">
        <v>21</v>
      </c>
      <c r="D8" s="16"/>
      <c r="E8" s="16"/>
      <c r="F8" s="16"/>
      <c r="G8" s="16"/>
      <c r="H8" s="16" t="s">
        <v>8</v>
      </c>
      <c r="I8" s="16"/>
      <c r="J8" s="16"/>
      <c r="K8" s="16"/>
      <c r="L8" s="16"/>
    </row>
    <row r="9" spans="1:12" ht="12.75">
      <c r="A9" s="14"/>
      <c r="B9" s="14"/>
      <c r="C9" s="4" t="s">
        <v>2</v>
      </c>
      <c r="D9" s="17" t="s">
        <v>3</v>
      </c>
      <c r="E9" s="17"/>
      <c r="F9" s="17"/>
      <c r="G9" s="17"/>
      <c r="H9" s="4" t="s">
        <v>2</v>
      </c>
      <c r="I9" s="17" t="s">
        <v>3</v>
      </c>
      <c r="J9" s="17"/>
      <c r="K9" s="17"/>
      <c r="L9" s="17"/>
    </row>
    <row r="10" spans="1:12" ht="12.75">
      <c r="A10" s="15"/>
      <c r="B10" s="15"/>
      <c r="C10" s="4"/>
      <c r="D10" s="4" t="s">
        <v>4</v>
      </c>
      <c r="E10" s="4" t="s">
        <v>5</v>
      </c>
      <c r="F10" s="4" t="s">
        <v>6</v>
      </c>
      <c r="G10" s="4" t="s">
        <v>7</v>
      </c>
      <c r="H10" s="4"/>
      <c r="I10" s="4" t="s">
        <v>4</v>
      </c>
      <c r="J10" s="4" t="s">
        <v>5</v>
      </c>
      <c r="K10" s="4" t="s">
        <v>6</v>
      </c>
      <c r="L10" s="4" t="s">
        <v>7</v>
      </c>
    </row>
    <row r="11" spans="1:12" ht="12.75">
      <c r="A11" s="4">
        <v>1</v>
      </c>
      <c r="B11" s="4">
        <v>2</v>
      </c>
      <c r="C11" s="4">
        <v>3</v>
      </c>
      <c r="D11" s="4">
        <v>4</v>
      </c>
      <c r="E11" s="4">
        <v>5</v>
      </c>
      <c r="F11" s="4">
        <v>6</v>
      </c>
      <c r="G11" s="4">
        <v>7</v>
      </c>
      <c r="H11" s="4">
        <v>8</v>
      </c>
      <c r="I11" s="4">
        <v>9</v>
      </c>
      <c r="J11" s="4">
        <v>10</v>
      </c>
      <c r="K11" s="4">
        <v>11</v>
      </c>
      <c r="L11" s="4">
        <v>12</v>
      </c>
    </row>
    <row r="12" spans="1:12" ht="37.5" customHeight="1">
      <c r="A12" s="19" t="s">
        <v>24</v>
      </c>
      <c r="B12" s="5" t="s">
        <v>14</v>
      </c>
      <c r="C12" s="7">
        <v>120.5</v>
      </c>
      <c r="D12" s="6">
        <v>0</v>
      </c>
      <c r="E12" s="6">
        <v>0</v>
      </c>
      <c r="F12" s="7">
        <f>C12</f>
        <v>120.5</v>
      </c>
      <c r="G12" s="6">
        <v>0</v>
      </c>
      <c r="H12" s="6">
        <v>0</v>
      </c>
      <c r="I12" s="6">
        <v>0</v>
      </c>
      <c r="J12" s="6">
        <v>0</v>
      </c>
      <c r="K12" s="6">
        <f>H12</f>
        <v>0</v>
      </c>
      <c r="L12" s="6">
        <v>0</v>
      </c>
    </row>
    <row r="13" spans="1:12" ht="39.75" customHeight="1">
      <c r="A13" s="20"/>
      <c r="B13" s="5" t="s">
        <v>16</v>
      </c>
      <c r="C13" s="6">
        <v>2726.6</v>
      </c>
      <c r="D13" s="6">
        <v>0</v>
      </c>
      <c r="E13" s="6">
        <v>0</v>
      </c>
      <c r="F13" s="7">
        <f>C13</f>
        <v>2726.6</v>
      </c>
      <c r="G13" s="6">
        <v>0</v>
      </c>
      <c r="H13" s="6">
        <v>931.5</v>
      </c>
      <c r="I13" s="6">
        <v>0</v>
      </c>
      <c r="J13" s="6">
        <v>0</v>
      </c>
      <c r="K13" s="6">
        <f>H13</f>
        <v>931.5</v>
      </c>
      <c r="L13" s="6">
        <v>0</v>
      </c>
    </row>
    <row r="14" spans="1:12" ht="125.25" customHeight="1">
      <c r="A14" s="20"/>
      <c r="B14" s="5" t="s">
        <v>15</v>
      </c>
      <c r="C14" s="6">
        <v>385.8</v>
      </c>
      <c r="D14" s="6">
        <v>0</v>
      </c>
      <c r="E14" s="6">
        <v>192.9</v>
      </c>
      <c r="F14" s="6">
        <v>192.9</v>
      </c>
      <c r="G14" s="6">
        <v>0</v>
      </c>
      <c r="H14" s="6">
        <v>69.5</v>
      </c>
      <c r="I14" s="6">
        <v>0</v>
      </c>
      <c r="J14" s="6">
        <v>34.75</v>
      </c>
      <c r="K14" s="6">
        <v>34.75</v>
      </c>
      <c r="L14" s="6">
        <v>0</v>
      </c>
    </row>
    <row r="15" spans="1:12" ht="33.75">
      <c r="A15" s="20"/>
      <c r="B15" s="5" t="str">
        <f>B13</f>
        <v>.Расходы за счет дополнительной финансовой помощи из бюджета Тихвинского района</v>
      </c>
      <c r="C15" s="6">
        <v>297.9</v>
      </c>
      <c r="D15" s="6">
        <v>0</v>
      </c>
      <c r="E15" s="6">
        <v>0</v>
      </c>
      <c r="F15" s="6">
        <f>C15</f>
        <v>297.9</v>
      </c>
      <c r="G15" s="6">
        <v>0</v>
      </c>
      <c r="H15" s="6">
        <v>58</v>
      </c>
      <c r="I15" s="6">
        <v>0</v>
      </c>
      <c r="J15" s="6">
        <v>0</v>
      </c>
      <c r="K15" s="6">
        <f>H15</f>
        <v>58</v>
      </c>
      <c r="L15" s="6">
        <v>0</v>
      </c>
    </row>
    <row r="16" spans="1:12" ht="129.75" customHeight="1">
      <c r="A16" s="20"/>
      <c r="B16" s="5" t="s">
        <v>15</v>
      </c>
      <c r="C16" s="6">
        <v>274.2</v>
      </c>
      <c r="D16" s="6">
        <v>0</v>
      </c>
      <c r="E16" s="6">
        <v>137.1</v>
      </c>
      <c r="F16" s="6">
        <v>137.1</v>
      </c>
      <c r="G16" s="6">
        <v>0</v>
      </c>
      <c r="H16" s="6">
        <v>14.1</v>
      </c>
      <c r="I16" s="6">
        <v>0</v>
      </c>
      <c r="J16" s="6">
        <v>7.05</v>
      </c>
      <c r="K16" s="6">
        <v>70.05</v>
      </c>
      <c r="L16" s="6">
        <v>0</v>
      </c>
    </row>
    <row r="17" spans="1:12" ht="12.75">
      <c r="A17" s="23" t="s">
        <v>11</v>
      </c>
      <c r="B17" s="24"/>
      <c r="C17" s="9">
        <f aca="true" t="shared" si="0" ref="C17:L17">SUM(C12:C16)</f>
        <v>3805</v>
      </c>
      <c r="D17" s="8">
        <f t="shared" si="0"/>
        <v>0</v>
      </c>
      <c r="E17" s="8">
        <f t="shared" si="0"/>
        <v>330</v>
      </c>
      <c r="F17" s="8">
        <f t="shared" si="0"/>
        <v>3475</v>
      </c>
      <c r="G17" s="8">
        <f t="shared" si="0"/>
        <v>0</v>
      </c>
      <c r="H17" s="9">
        <f t="shared" si="0"/>
        <v>1073.1</v>
      </c>
      <c r="I17" s="8">
        <f t="shared" si="0"/>
        <v>0</v>
      </c>
      <c r="J17" s="8">
        <f t="shared" si="0"/>
        <v>41.8</v>
      </c>
      <c r="K17" s="8">
        <f t="shared" si="0"/>
        <v>1094.3</v>
      </c>
      <c r="L17" s="8">
        <f t="shared" si="0"/>
        <v>0</v>
      </c>
    </row>
    <row r="18" spans="1:12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2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ht="12.75">
      <c r="A20" s="10" t="s">
        <v>17</v>
      </c>
      <c r="B20" s="10"/>
      <c r="C20" s="12"/>
      <c r="D20" s="12"/>
      <c r="E20" s="12"/>
      <c r="F20" s="12"/>
      <c r="G20" s="12"/>
      <c r="H20" s="12"/>
      <c r="I20" s="1"/>
      <c r="J20" s="1"/>
      <c r="K20" s="1"/>
      <c r="L20" s="1"/>
    </row>
    <row r="21" spans="1:12" ht="13.5" thickBot="1">
      <c r="A21" s="10" t="s">
        <v>25</v>
      </c>
      <c r="B21" s="10"/>
      <c r="C21" s="13"/>
      <c r="D21" s="13"/>
      <c r="E21" s="13"/>
      <c r="F21" s="13"/>
      <c r="G21" s="13"/>
      <c r="H21" s="13"/>
      <c r="I21" s="10" t="s">
        <v>26</v>
      </c>
      <c r="J21" s="10"/>
      <c r="K21" s="10"/>
      <c r="L21" s="10"/>
    </row>
    <row r="22" spans="1:12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ht="12.75">
      <c r="A23" s="1"/>
      <c r="B23" s="1"/>
      <c r="C23" s="12"/>
      <c r="D23" s="12"/>
      <c r="E23" s="12"/>
      <c r="F23" s="12"/>
      <c r="G23" s="12"/>
      <c r="H23" s="12"/>
      <c r="I23" s="1"/>
      <c r="J23" s="1"/>
      <c r="K23" s="1"/>
      <c r="L23" s="1"/>
    </row>
    <row r="24" spans="1:12" ht="13.5" thickBot="1">
      <c r="A24" s="10" t="s">
        <v>18</v>
      </c>
      <c r="B24" s="10"/>
      <c r="C24" s="13"/>
      <c r="D24" s="13"/>
      <c r="E24" s="13"/>
      <c r="F24" s="13"/>
      <c r="G24" s="13"/>
      <c r="H24" s="13"/>
      <c r="I24" s="11" t="s">
        <v>22</v>
      </c>
      <c r="J24" s="11"/>
      <c r="K24" s="11"/>
      <c r="L24" s="11"/>
    </row>
    <row r="25" spans="1:12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 ht="12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1:12" ht="12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</row>
  </sheetData>
  <sheetProtection/>
  <mergeCells count="22">
    <mergeCell ref="A5:L5"/>
    <mergeCell ref="A6:L6"/>
    <mergeCell ref="I21:L21"/>
    <mergeCell ref="A17:B17"/>
    <mergeCell ref="A1:L1"/>
    <mergeCell ref="A2:L2"/>
    <mergeCell ref="A3:L3"/>
    <mergeCell ref="A4:L4"/>
    <mergeCell ref="A20:B20"/>
    <mergeCell ref="A21:B21"/>
    <mergeCell ref="H8:L8"/>
    <mergeCell ref="I9:L9"/>
    <mergeCell ref="A7:L7"/>
    <mergeCell ref="A12:A16"/>
    <mergeCell ref="C8:G8"/>
    <mergeCell ref="D9:G9"/>
    <mergeCell ref="A24:B24"/>
    <mergeCell ref="I24:L24"/>
    <mergeCell ref="C20:H21"/>
    <mergeCell ref="C23:H24"/>
    <mergeCell ref="A9:A10"/>
    <mergeCell ref="B9:B10"/>
  </mergeCells>
  <printOptions/>
  <pageMargins left="0.75" right="0.75" top="1" bottom="1" header="0.5" footer="0.5"/>
  <pageSetup fitToHeight="1" fitToWidth="1" horizontalDpi="600" verticalDpi="600" orientation="landscape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9"/>
  <sheetViews>
    <sheetView zoomScalePageLayoutView="0" workbookViewId="0" topLeftCell="A1">
      <selection activeCell="J13" sqref="J13"/>
    </sheetView>
  </sheetViews>
  <sheetFormatPr defaultColWidth="9.140625" defaultRowHeight="12.75"/>
  <cols>
    <col min="1" max="1" width="27.421875" style="0" customWidth="1"/>
    <col min="2" max="2" width="25.57421875" style="0" customWidth="1"/>
  </cols>
  <sheetData>
    <row r="1" spans="1:12" ht="12.75">
      <c r="A1" s="21" t="s">
        <v>9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12" ht="12.75">
      <c r="A2" s="21" t="s">
        <v>12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</row>
    <row r="3" spans="1:12" ht="13.5" thickBot="1">
      <c r="A3" s="25" t="s">
        <v>23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1:12" ht="12.75">
      <c r="A4" s="21" t="s">
        <v>10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</row>
    <row r="5" spans="1:12" ht="12.75">
      <c r="A5" s="21" t="s">
        <v>27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</row>
    <row r="6" spans="1:12" ht="12.75">
      <c r="A6" s="22" t="s">
        <v>20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</row>
    <row r="7" spans="1:12" ht="12.75">
      <c r="A7" s="18" t="s">
        <v>13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</row>
    <row r="8" spans="1:12" ht="51.75" customHeight="1">
      <c r="A8" s="3" t="s">
        <v>0</v>
      </c>
      <c r="B8" s="3" t="s">
        <v>1</v>
      </c>
      <c r="C8" s="16" t="s">
        <v>21</v>
      </c>
      <c r="D8" s="16"/>
      <c r="E8" s="16"/>
      <c r="F8" s="16"/>
      <c r="G8" s="16"/>
      <c r="H8" s="16" t="s">
        <v>28</v>
      </c>
      <c r="I8" s="16"/>
      <c r="J8" s="16"/>
      <c r="K8" s="16"/>
      <c r="L8" s="16"/>
    </row>
    <row r="9" spans="1:12" ht="12.75">
      <c r="A9" s="14"/>
      <c r="B9" s="14"/>
      <c r="C9" s="4" t="s">
        <v>2</v>
      </c>
      <c r="D9" s="17" t="s">
        <v>3</v>
      </c>
      <c r="E9" s="17"/>
      <c r="F9" s="17"/>
      <c r="G9" s="17"/>
      <c r="H9" s="4" t="s">
        <v>2</v>
      </c>
      <c r="I9" s="17" t="s">
        <v>3</v>
      </c>
      <c r="J9" s="17"/>
      <c r="K9" s="17"/>
      <c r="L9" s="17"/>
    </row>
    <row r="10" spans="1:12" ht="12.75">
      <c r="A10" s="15"/>
      <c r="B10" s="15"/>
      <c r="C10" s="4"/>
      <c r="D10" s="4" t="s">
        <v>4</v>
      </c>
      <c r="E10" s="4" t="s">
        <v>5</v>
      </c>
      <c r="F10" s="4" t="s">
        <v>6</v>
      </c>
      <c r="G10" s="4" t="s">
        <v>7</v>
      </c>
      <c r="H10" s="4"/>
      <c r="I10" s="4" t="s">
        <v>4</v>
      </c>
      <c r="J10" s="4" t="s">
        <v>5</v>
      </c>
      <c r="K10" s="4" t="s">
        <v>6</v>
      </c>
      <c r="L10" s="4" t="s">
        <v>7</v>
      </c>
    </row>
    <row r="11" spans="1:12" ht="12.75">
      <c r="A11" s="4">
        <v>1</v>
      </c>
      <c r="B11" s="4">
        <v>2</v>
      </c>
      <c r="C11" s="4">
        <v>3</v>
      </c>
      <c r="D11" s="4">
        <v>4</v>
      </c>
      <c r="E11" s="4">
        <v>5</v>
      </c>
      <c r="F11" s="4">
        <v>6</v>
      </c>
      <c r="G11" s="4">
        <v>7</v>
      </c>
      <c r="H11" s="4">
        <v>8</v>
      </c>
      <c r="I11" s="4">
        <v>9</v>
      </c>
      <c r="J11" s="4">
        <v>10</v>
      </c>
      <c r="K11" s="4">
        <v>11</v>
      </c>
      <c r="L11" s="4">
        <v>12</v>
      </c>
    </row>
    <row r="12" spans="1:12" ht="37.5" customHeight="1">
      <c r="A12" s="19" t="s">
        <v>24</v>
      </c>
      <c r="B12" s="5" t="s">
        <v>14</v>
      </c>
      <c r="C12" s="7">
        <v>120.5</v>
      </c>
      <c r="D12" s="6">
        <v>0</v>
      </c>
      <c r="E12" s="6">
        <v>0</v>
      </c>
      <c r="F12" s="7">
        <f>C12</f>
        <v>120.5</v>
      </c>
      <c r="G12" s="6">
        <v>0</v>
      </c>
      <c r="H12" s="7">
        <v>10</v>
      </c>
      <c r="I12" s="6">
        <v>0</v>
      </c>
      <c r="J12" s="6">
        <v>0</v>
      </c>
      <c r="K12" s="7">
        <f>H12</f>
        <v>10</v>
      </c>
      <c r="L12" s="6">
        <v>0</v>
      </c>
    </row>
    <row r="13" spans="1:12" ht="39.75" customHeight="1">
      <c r="A13" s="20"/>
      <c r="B13" s="5" t="s">
        <v>16</v>
      </c>
      <c r="C13" s="6">
        <v>2695.8</v>
      </c>
      <c r="D13" s="6">
        <v>0</v>
      </c>
      <c r="E13" s="6">
        <v>0</v>
      </c>
      <c r="F13" s="7">
        <f>C13</f>
        <v>2695.8</v>
      </c>
      <c r="G13" s="6">
        <v>0</v>
      </c>
      <c r="H13" s="6">
        <v>1831.3</v>
      </c>
      <c r="I13" s="6">
        <v>0</v>
      </c>
      <c r="J13" s="6">
        <v>0</v>
      </c>
      <c r="K13" s="6">
        <f>H13</f>
        <v>1831.3</v>
      </c>
      <c r="L13" s="6">
        <v>0</v>
      </c>
    </row>
    <row r="14" spans="1:12" ht="125.25" customHeight="1">
      <c r="A14" s="20"/>
      <c r="B14" s="5" t="s">
        <v>15</v>
      </c>
      <c r="C14" s="6">
        <f>E14+F14</f>
        <v>447.4</v>
      </c>
      <c r="D14" s="6">
        <v>0</v>
      </c>
      <c r="E14" s="6">
        <v>223.7</v>
      </c>
      <c r="F14" s="6">
        <v>223.7</v>
      </c>
      <c r="G14" s="6">
        <v>0</v>
      </c>
      <c r="H14" s="6">
        <f>J14+K14</f>
        <v>177.6</v>
      </c>
      <c r="I14" s="6">
        <v>0</v>
      </c>
      <c r="J14" s="6">
        <v>88.8</v>
      </c>
      <c r="K14" s="6">
        <v>88.8</v>
      </c>
      <c r="L14" s="6">
        <v>0</v>
      </c>
    </row>
    <row r="15" spans="1:12" ht="33.75">
      <c r="A15" s="20"/>
      <c r="B15" s="5" t="str">
        <f>B13</f>
        <v>.Расходы за счет дополнительной финансовой помощи из бюджета Тихвинского района</v>
      </c>
      <c r="C15" s="6">
        <v>297.9</v>
      </c>
      <c r="D15" s="6">
        <v>0</v>
      </c>
      <c r="E15" s="6">
        <v>0</v>
      </c>
      <c r="F15" s="6">
        <f>C15</f>
        <v>297.9</v>
      </c>
      <c r="G15" s="6">
        <v>0</v>
      </c>
      <c r="H15" s="6">
        <v>136.6</v>
      </c>
      <c r="I15" s="6">
        <v>0</v>
      </c>
      <c r="J15" s="6">
        <v>0</v>
      </c>
      <c r="K15" s="6">
        <f>H15</f>
        <v>136.6</v>
      </c>
      <c r="L15" s="6">
        <v>0</v>
      </c>
    </row>
    <row r="16" spans="1:12" ht="129.75" customHeight="1">
      <c r="A16" s="20"/>
      <c r="B16" s="5" t="s">
        <v>15</v>
      </c>
      <c r="C16" s="6">
        <v>274.2</v>
      </c>
      <c r="D16" s="6">
        <v>0</v>
      </c>
      <c r="E16" s="6">
        <v>137.1</v>
      </c>
      <c r="F16" s="6">
        <v>137.1</v>
      </c>
      <c r="G16" s="6">
        <v>0</v>
      </c>
      <c r="H16" s="6">
        <f>J16+K16</f>
        <v>58.2</v>
      </c>
      <c r="I16" s="6">
        <v>0</v>
      </c>
      <c r="J16" s="6">
        <v>29.1</v>
      </c>
      <c r="K16" s="6">
        <v>29.1</v>
      </c>
      <c r="L16" s="6">
        <v>0</v>
      </c>
    </row>
    <row r="17" spans="1:12" ht="12.75">
      <c r="A17" s="23" t="s">
        <v>11</v>
      </c>
      <c r="B17" s="24"/>
      <c r="C17" s="9">
        <f aca="true" t="shared" si="0" ref="C17:L17">SUM(C12:C16)</f>
        <v>3835.8</v>
      </c>
      <c r="D17" s="8">
        <f t="shared" si="0"/>
        <v>0</v>
      </c>
      <c r="E17" s="8">
        <f t="shared" si="0"/>
        <v>360.79999999999995</v>
      </c>
      <c r="F17" s="9">
        <f t="shared" si="0"/>
        <v>3475</v>
      </c>
      <c r="G17" s="8">
        <f t="shared" si="0"/>
        <v>0</v>
      </c>
      <c r="H17" s="9">
        <f t="shared" si="0"/>
        <v>2213.7</v>
      </c>
      <c r="I17" s="8">
        <f t="shared" si="0"/>
        <v>0</v>
      </c>
      <c r="J17" s="8">
        <f t="shared" si="0"/>
        <v>117.9</v>
      </c>
      <c r="K17" s="8">
        <f t="shared" si="0"/>
        <v>2095.7999999999997</v>
      </c>
      <c r="L17" s="8">
        <f t="shared" si="0"/>
        <v>0</v>
      </c>
    </row>
    <row r="18" spans="1:12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2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ht="12.75">
      <c r="A20" s="10" t="s">
        <v>17</v>
      </c>
      <c r="B20" s="10"/>
      <c r="C20" s="12"/>
      <c r="D20" s="12"/>
      <c r="E20" s="12"/>
      <c r="F20" s="12"/>
      <c r="G20" s="12"/>
      <c r="H20" s="12"/>
      <c r="I20" s="1"/>
      <c r="J20" s="1"/>
      <c r="K20" s="1"/>
      <c r="L20" s="1"/>
    </row>
    <row r="21" spans="1:12" ht="13.5" thickBot="1">
      <c r="A21" s="10" t="s">
        <v>25</v>
      </c>
      <c r="B21" s="10"/>
      <c r="C21" s="13"/>
      <c r="D21" s="13"/>
      <c r="E21" s="13"/>
      <c r="F21" s="13"/>
      <c r="G21" s="13"/>
      <c r="H21" s="13"/>
      <c r="I21" s="10" t="s">
        <v>26</v>
      </c>
      <c r="J21" s="10"/>
      <c r="K21" s="10"/>
      <c r="L21" s="10"/>
    </row>
    <row r="22" spans="1:12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ht="12.75">
      <c r="A24" s="1"/>
      <c r="B24" s="1"/>
      <c r="C24" s="12"/>
      <c r="D24" s="12"/>
      <c r="E24" s="12"/>
      <c r="F24" s="12"/>
      <c r="G24" s="12"/>
      <c r="H24" s="12"/>
      <c r="I24" s="1"/>
      <c r="J24" s="1"/>
      <c r="K24" s="1"/>
      <c r="L24" s="1"/>
    </row>
    <row r="25" spans="1:12" ht="13.5" thickBot="1">
      <c r="A25" s="10" t="s">
        <v>18</v>
      </c>
      <c r="B25" s="10"/>
      <c r="C25" s="13"/>
      <c r="D25" s="13"/>
      <c r="E25" s="13"/>
      <c r="F25" s="13"/>
      <c r="G25" s="13"/>
      <c r="H25" s="13"/>
      <c r="I25" s="11" t="s">
        <v>22</v>
      </c>
      <c r="J25" s="11"/>
      <c r="K25" s="11"/>
      <c r="L25" s="11"/>
    </row>
    <row r="26" spans="1:12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ht="12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1:12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</row>
  </sheetData>
  <sheetProtection/>
  <mergeCells count="22">
    <mergeCell ref="C24:H25"/>
    <mergeCell ref="A25:B25"/>
    <mergeCell ref="I25:L25"/>
    <mergeCell ref="A12:A16"/>
    <mergeCell ref="A17:B17"/>
    <mergeCell ref="A20:B20"/>
    <mergeCell ref="C20:H21"/>
    <mergeCell ref="A21:B21"/>
    <mergeCell ref="I21:L21"/>
    <mergeCell ref="A7:L7"/>
    <mergeCell ref="C8:G8"/>
    <mergeCell ref="H8:L8"/>
    <mergeCell ref="A9:A10"/>
    <mergeCell ref="B9:B10"/>
    <mergeCell ref="D9:G9"/>
    <mergeCell ref="I9:L9"/>
    <mergeCell ref="A1:L1"/>
    <mergeCell ref="A2:L2"/>
    <mergeCell ref="A3:L3"/>
    <mergeCell ref="A4:L4"/>
    <mergeCell ref="A5:L5"/>
    <mergeCell ref="A6:L6"/>
  </mergeCells>
  <printOptions/>
  <pageMargins left="0.75" right="0.75" top="1" bottom="1" header="0.5" footer="0.5"/>
  <pageSetup fitToHeight="1" fitToWidth="1" horizontalDpi="600" verticalDpi="600" orientation="landscape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9"/>
  <sheetViews>
    <sheetView zoomScalePageLayoutView="0" workbookViewId="0" topLeftCell="A1">
      <selection activeCell="H13" sqref="H13"/>
    </sheetView>
  </sheetViews>
  <sheetFormatPr defaultColWidth="9.140625" defaultRowHeight="12.75"/>
  <cols>
    <col min="1" max="1" width="27.421875" style="0" customWidth="1"/>
    <col min="2" max="2" width="25.57421875" style="0" customWidth="1"/>
  </cols>
  <sheetData>
    <row r="1" spans="1:12" ht="12.75">
      <c r="A1" s="21" t="s">
        <v>9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12" ht="12.75">
      <c r="A2" s="21" t="s">
        <v>12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</row>
    <row r="3" spans="1:12" ht="13.5" thickBot="1">
      <c r="A3" s="25" t="s">
        <v>23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1:12" ht="12.75">
      <c r="A4" s="21" t="s">
        <v>10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</row>
    <row r="5" spans="1:12" ht="12.75">
      <c r="A5" s="21" t="s">
        <v>29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</row>
    <row r="6" spans="1:12" ht="12.75">
      <c r="A6" s="22" t="s">
        <v>20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</row>
    <row r="7" spans="1:12" ht="12.75">
      <c r="A7" s="18" t="s">
        <v>13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</row>
    <row r="8" spans="1:12" ht="51.75" customHeight="1">
      <c r="A8" s="3" t="s">
        <v>0</v>
      </c>
      <c r="B8" s="3" t="s">
        <v>1</v>
      </c>
      <c r="C8" s="16" t="s">
        <v>21</v>
      </c>
      <c r="D8" s="16"/>
      <c r="E8" s="16"/>
      <c r="F8" s="16"/>
      <c r="G8" s="16"/>
      <c r="H8" s="16" t="s">
        <v>30</v>
      </c>
      <c r="I8" s="16"/>
      <c r="J8" s="16"/>
      <c r="K8" s="16"/>
      <c r="L8" s="16"/>
    </row>
    <row r="9" spans="1:12" ht="12.75">
      <c r="A9" s="14"/>
      <c r="B9" s="14"/>
      <c r="C9" s="4" t="s">
        <v>2</v>
      </c>
      <c r="D9" s="17" t="s">
        <v>3</v>
      </c>
      <c r="E9" s="17"/>
      <c r="F9" s="17"/>
      <c r="G9" s="17"/>
      <c r="H9" s="4" t="s">
        <v>2</v>
      </c>
      <c r="I9" s="17" t="s">
        <v>3</v>
      </c>
      <c r="J9" s="17"/>
      <c r="K9" s="17"/>
      <c r="L9" s="17"/>
    </row>
    <row r="10" spans="1:12" ht="12.75">
      <c r="A10" s="15"/>
      <c r="B10" s="15"/>
      <c r="C10" s="4"/>
      <c r="D10" s="4" t="s">
        <v>4</v>
      </c>
      <c r="E10" s="4" t="s">
        <v>5</v>
      </c>
      <c r="F10" s="4" t="s">
        <v>6</v>
      </c>
      <c r="G10" s="4" t="s">
        <v>7</v>
      </c>
      <c r="H10" s="4"/>
      <c r="I10" s="4" t="s">
        <v>4</v>
      </c>
      <c r="J10" s="4" t="s">
        <v>5</v>
      </c>
      <c r="K10" s="4" t="s">
        <v>6</v>
      </c>
      <c r="L10" s="4" t="s">
        <v>7</v>
      </c>
    </row>
    <row r="11" spans="1:12" ht="12.75">
      <c r="A11" s="4">
        <v>1</v>
      </c>
      <c r="B11" s="4">
        <v>2</v>
      </c>
      <c r="C11" s="4">
        <v>3</v>
      </c>
      <c r="D11" s="4">
        <v>4</v>
      </c>
      <c r="E11" s="4">
        <v>5</v>
      </c>
      <c r="F11" s="4">
        <v>6</v>
      </c>
      <c r="G11" s="4">
        <v>7</v>
      </c>
      <c r="H11" s="4">
        <v>8</v>
      </c>
      <c r="I11" s="4">
        <v>9</v>
      </c>
      <c r="J11" s="4">
        <v>10</v>
      </c>
      <c r="K11" s="4">
        <v>11</v>
      </c>
      <c r="L11" s="4">
        <v>12</v>
      </c>
    </row>
    <row r="12" spans="1:12" ht="37.5" customHeight="1">
      <c r="A12" s="19" t="s">
        <v>24</v>
      </c>
      <c r="B12" s="5" t="s">
        <v>14</v>
      </c>
      <c r="C12" s="7">
        <v>120.5</v>
      </c>
      <c r="D12" s="6">
        <v>0</v>
      </c>
      <c r="E12" s="6">
        <v>0</v>
      </c>
      <c r="F12" s="7">
        <f>C12</f>
        <v>120.5</v>
      </c>
      <c r="G12" s="6">
        <v>0</v>
      </c>
      <c r="H12" s="7">
        <v>14.4</v>
      </c>
      <c r="I12" s="6">
        <v>0</v>
      </c>
      <c r="J12" s="6">
        <v>0</v>
      </c>
      <c r="K12" s="7">
        <f>H12</f>
        <v>14.4</v>
      </c>
      <c r="L12" s="6">
        <v>0</v>
      </c>
    </row>
    <row r="13" spans="1:12" ht="39.75" customHeight="1">
      <c r="A13" s="20"/>
      <c r="B13" s="5" t="s">
        <v>16</v>
      </c>
      <c r="C13" s="6">
        <v>2695.8</v>
      </c>
      <c r="D13" s="6">
        <v>0</v>
      </c>
      <c r="E13" s="6">
        <v>0</v>
      </c>
      <c r="F13" s="7">
        <f>C13</f>
        <v>2695.8</v>
      </c>
      <c r="G13" s="6">
        <v>0</v>
      </c>
      <c r="H13" s="6">
        <v>2068.2</v>
      </c>
      <c r="I13" s="6">
        <v>0</v>
      </c>
      <c r="J13" s="6">
        <v>0</v>
      </c>
      <c r="K13" s="6">
        <f>H13</f>
        <v>2068.2</v>
      </c>
      <c r="L13" s="6">
        <v>0</v>
      </c>
    </row>
    <row r="14" spans="1:12" ht="125.25" customHeight="1">
      <c r="A14" s="20"/>
      <c r="B14" s="5" t="s">
        <v>15</v>
      </c>
      <c r="C14" s="6">
        <f>E14+F14</f>
        <v>447.4</v>
      </c>
      <c r="D14" s="6">
        <v>0</v>
      </c>
      <c r="E14" s="6">
        <v>223.7</v>
      </c>
      <c r="F14" s="6">
        <v>223.7</v>
      </c>
      <c r="G14" s="6">
        <v>0</v>
      </c>
      <c r="H14" s="6">
        <f>J14+K14</f>
        <v>321.4</v>
      </c>
      <c r="I14" s="6">
        <v>0</v>
      </c>
      <c r="J14" s="6">
        <v>160.7</v>
      </c>
      <c r="K14" s="6">
        <v>160.7</v>
      </c>
      <c r="L14" s="6">
        <v>0</v>
      </c>
    </row>
    <row r="15" spans="1:12" ht="33.75">
      <c r="A15" s="20"/>
      <c r="B15" s="5" t="str">
        <f>B13</f>
        <v>.Расходы за счет дополнительной финансовой помощи из бюджета Тихвинского района</v>
      </c>
      <c r="C15" s="6">
        <v>297.9</v>
      </c>
      <c r="D15" s="6">
        <v>0</v>
      </c>
      <c r="E15" s="6">
        <v>0</v>
      </c>
      <c r="F15" s="6">
        <f>C15</f>
        <v>297.9</v>
      </c>
      <c r="G15" s="6">
        <v>0</v>
      </c>
      <c r="H15" s="6">
        <v>218.2</v>
      </c>
      <c r="I15" s="6">
        <v>0</v>
      </c>
      <c r="J15" s="6">
        <v>0</v>
      </c>
      <c r="K15" s="6">
        <f>H15</f>
        <v>218.2</v>
      </c>
      <c r="L15" s="6">
        <v>0</v>
      </c>
    </row>
    <row r="16" spans="1:12" ht="129.75" customHeight="1">
      <c r="A16" s="20"/>
      <c r="B16" s="5" t="s">
        <v>15</v>
      </c>
      <c r="C16" s="6">
        <v>274.2</v>
      </c>
      <c r="D16" s="6">
        <v>0</v>
      </c>
      <c r="E16" s="6">
        <v>137.1</v>
      </c>
      <c r="F16" s="6">
        <v>137.1</v>
      </c>
      <c r="G16" s="6">
        <v>0</v>
      </c>
      <c r="H16" s="6">
        <f>J16+K16</f>
        <v>120.6</v>
      </c>
      <c r="I16" s="6">
        <v>0</v>
      </c>
      <c r="J16" s="6">
        <v>60.3</v>
      </c>
      <c r="K16" s="6">
        <v>60.3</v>
      </c>
      <c r="L16" s="6">
        <v>0</v>
      </c>
    </row>
    <row r="17" spans="1:12" ht="12.75">
      <c r="A17" s="23" t="s">
        <v>11</v>
      </c>
      <c r="B17" s="24"/>
      <c r="C17" s="9">
        <f aca="true" t="shared" si="0" ref="C17:L17">SUM(C12:C16)</f>
        <v>3835.8</v>
      </c>
      <c r="D17" s="8">
        <f t="shared" si="0"/>
        <v>0</v>
      </c>
      <c r="E17" s="8">
        <f t="shared" si="0"/>
        <v>360.79999999999995</v>
      </c>
      <c r="F17" s="9">
        <f t="shared" si="0"/>
        <v>3475</v>
      </c>
      <c r="G17" s="8">
        <f t="shared" si="0"/>
        <v>0</v>
      </c>
      <c r="H17" s="9">
        <f t="shared" si="0"/>
        <v>2742.7999999999997</v>
      </c>
      <c r="I17" s="8">
        <f t="shared" si="0"/>
        <v>0</v>
      </c>
      <c r="J17" s="8">
        <f t="shared" si="0"/>
        <v>221</v>
      </c>
      <c r="K17" s="8">
        <f t="shared" si="0"/>
        <v>2521.7999999999997</v>
      </c>
      <c r="L17" s="8">
        <f t="shared" si="0"/>
        <v>0</v>
      </c>
    </row>
    <row r="18" spans="1:12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2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ht="12.75">
      <c r="A20" s="10" t="s">
        <v>17</v>
      </c>
      <c r="B20" s="10"/>
      <c r="C20" s="12"/>
      <c r="D20" s="12"/>
      <c r="E20" s="12"/>
      <c r="F20" s="12"/>
      <c r="G20" s="12"/>
      <c r="H20" s="12"/>
      <c r="I20" s="1"/>
      <c r="J20" s="1"/>
      <c r="K20" s="1"/>
      <c r="L20" s="1"/>
    </row>
    <row r="21" spans="1:12" ht="13.5" thickBot="1">
      <c r="A21" s="10" t="s">
        <v>25</v>
      </c>
      <c r="B21" s="10"/>
      <c r="C21" s="13"/>
      <c r="D21" s="13"/>
      <c r="E21" s="13"/>
      <c r="F21" s="13"/>
      <c r="G21" s="13"/>
      <c r="H21" s="13"/>
      <c r="I21" s="10" t="s">
        <v>26</v>
      </c>
      <c r="J21" s="10"/>
      <c r="K21" s="10"/>
      <c r="L21" s="10"/>
    </row>
    <row r="22" spans="1:12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ht="12.75">
      <c r="A24" s="1"/>
      <c r="B24" s="1"/>
      <c r="C24" s="12"/>
      <c r="D24" s="12"/>
      <c r="E24" s="12"/>
      <c r="F24" s="12"/>
      <c r="G24" s="12"/>
      <c r="H24" s="12"/>
      <c r="I24" s="1"/>
      <c r="J24" s="1"/>
      <c r="K24" s="1"/>
      <c r="L24" s="1"/>
    </row>
    <row r="25" spans="1:12" ht="13.5" thickBot="1">
      <c r="A25" s="10" t="s">
        <v>18</v>
      </c>
      <c r="B25" s="10"/>
      <c r="C25" s="13"/>
      <c r="D25" s="13"/>
      <c r="E25" s="13"/>
      <c r="F25" s="13"/>
      <c r="G25" s="13"/>
      <c r="H25" s="13"/>
      <c r="I25" s="11" t="s">
        <v>22</v>
      </c>
      <c r="J25" s="11"/>
      <c r="K25" s="11"/>
      <c r="L25" s="11"/>
    </row>
    <row r="26" spans="1:12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ht="12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1:12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</row>
  </sheetData>
  <sheetProtection/>
  <mergeCells count="22">
    <mergeCell ref="A1:L1"/>
    <mergeCell ref="A2:L2"/>
    <mergeCell ref="A3:L3"/>
    <mergeCell ref="A4:L4"/>
    <mergeCell ref="A5:L5"/>
    <mergeCell ref="A6:L6"/>
    <mergeCell ref="A7:L7"/>
    <mergeCell ref="C8:G8"/>
    <mergeCell ref="H8:L8"/>
    <mergeCell ref="A9:A10"/>
    <mergeCell ref="B9:B10"/>
    <mergeCell ref="D9:G9"/>
    <mergeCell ref="I9:L9"/>
    <mergeCell ref="C24:H25"/>
    <mergeCell ref="A25:B25"/>
    <mergeCell ref="I25:L25"/>
    <mergeCell ref="A12:A16"/>
    <mergeCell ref="A17:B17"/>
    <mergeCell ref="A20:B20"/>
    <mergeCell ref="C20:H21"/>
    <mergeCell ref="A21:B21"/>
    <mergeCell ref="I21:L21"/>
  </mergeCells>
  <printOptions/>
  <pageMargins left="0.75" right="0.75" top="1" bottom="1" header="0.5" footer="0.5"/>
  <pageSetup fitToHeight="1" fitToWidth="1" horizontalDpi="600" verticalDpi="600" orientation="landscape" paperSize="9" scale="6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9"/>
  <sheetViews>
    <sheetView tabSelected="1" zoomScalePageLayoutView="0" workbookViewId="0" topLeftCell="A1">
      <selection activeCell="H13" sqref="H13"/>
    </sheetView>
  </sheetViews>
  <sheetFormatPr defaultColWidth="9.140625" defaultRowHeight="12.75"/>
  <cols>
    <col min="1" max="1" width="27.421875" style="0" customWidth="1"/>
    <col min="2" max="2" width="25.57421875" style="0" customWidth="1"/>
  </cols>
  <sheetData>
    <row r="1" spans="1:12" ht="12.75">
      <c r="A1" s="21" t="s">
        <v>9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12" ht="12.75">
      <c r="A2" s="21" t="s">
        <v>12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</row>
    <row r="3" spans="1:12" ht="13.5" thickBot="1">
      <c r="A3" s="25" t="s">
        <v>23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1:12" ht="12.75">
      <c r="A4" s="21" t="s">
        <v>10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</row>
    <row r="5" spans="1:12" ht="12.75">
      <c r="A5" s="21" t="s">
        <v>31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</row>
    <row r="6" spans="1:12" ht="12.75">
      <c r="A6" s="22" t="s">
        <v>20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</row>
    <row r="7" spans="1:12" ht="12.75">
      <c r="A7" s="18" t="s">
        <v>13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</row>
    <row r="8" spans="1:12" ht="51.75" customHeight="1">
      <c r="A8" s="3" t="s">
        <v>0</v>
      </c>
      <c r="B8" s="3" t="s">
        <v>1</v>
      </c>
      <c r="C8" s="16" t="s">
        <v>21</v>
      </c>
      <c r="D8" s="16"/>
      <c r="E8" s="16"/>
      <c r="F8" s="16"/>
      <c r="G8" s="16"/>
      <c r="H8" s="16" t="s">
        <v>32</v>
      </c>
      <c r="I8" s="16"/>
      <c r="J8" s="16"/>
      <c r="K8" s="16"/>
      <c r="L8" s="16"/>
    </row>
    <row r="9" spans="1:12" ht="12.75">
      <c r="A9" s="14"/>
      <c r="B9" s="14"/>
      <c r="C9" s="4" t="s">
        <v>2</v>
      </c>
      <c r="D9" s="17" t="s">
        <v>3</v>
      </c>
      <c r="E9" s="17"/>
      <c r="F9" s="17"/>
      <c r="G9" s="17"/>
      <c r="H9" s="4" t="s">
        <v>2</v>
      </c>
      <c r="I9" s="17" t="s">
        <v>3</v>
      </c>
      <c r="J9" s="17"/>
      <c r="K9" s="17"/>
      <c r="L9" s="17"/>
    </row>
    <row r="10" spans="1:12" ht="12.75">
      <c r="A10" s="15"/>
      <c r="B10" s="15"/>
      <c r="C10" s="4"/>
      <c r="D10" s="4" t="s">
        <v>4</v>
      </c>
      <c r="E10" s="4" t="s">
        <v>5</v>
      </c>
      <c r="F10" s="4" t="s">
        <v>6</v>
      </c>
      <c r="G10" s="4" t="s">
        <v>7</v>
      </c>
      <c r="H10" s="4"/>
      <c r="I10" s="4" t="s">
        <v>4</v>
      </c>
      <c r="J10" s="4" t="s">
        <v>5</v>
      </c>
      <c r="K10" s="4" t="s">
        <v>6</v>
      </c>
      <c r="L10" s="4" t="s">
        <v>7</v>
      </c>
    </row>
    <row r="11" spans="1:12" ht="12.75">
      <c r="A11" s="4">
        <v>1</v>
      </c>
      <c r="B11" s="4">
        <v>2</v>
      </c>
      <c r="C11" s="4">
        <v>3</v>
      </c>
      <c r="D11" s="4">
        <v>4</v>
      </c>
      <c r="E11" s="4">
        <v>5</v>
      </c>
      <c r="F11" s="4">
        <v>6</v>
      </c>
      <c r="G11" s="4">
        <v>7</v>
      </c>
      <c r="H11" s="4">
        <v>8</v>
      </c>
      <c r="I11" s="4">
        <v>9</v>
      </c>
      <c r="J11" s="4">
        <v>10</v>
      </c>
      <c r="K11" s="4">
        <v>11</v>
      </c>
      <c r="L11" s="4">
        <v>12</v>
      </c>
    </row>
    <row r="12" spans="1:12" ht="37.5" customHeight="1">
      <c r="A12" s="19" t="s">
        <v>24</v>
      </c>
      <c r="B12" s="5" t="s">
        <v>14</v>
      </c>
      <c r="C12" s="7">
        <v>310.3</v>
      </c>
      <c r="D12" s="6">
        <v>0</v>
      </c>
      <c r="E12" s="6">
        <v>0</v>
      </c>
      <c r="F12" s="7">
        <f>C12</f>
        <v>310.3</v>
      </c>
      <c r="G12" s="6">
        <v>0</v>
      </c>
      <c r="H12" s="7">
        <v>75.7</v>
      </c>
      <c r="I12" s="6">
        <v>0</v>
      </c>
      <c r="J12" s="6">
        <v>0</v>
      </c>
      <c r="K12" s="7">
        <f>H12</f>
        <v>75.7</v>
      </c>
      <c r="L12" s="6">
        <v>0</v>
      </c>
    </row>
    <row r="13" spans="1:12" ht="39.75" customHeight="1">
      <c r="A13" s="20"/>
      <c r="B13" s="5" t="s">
        <v>16</v>
      </c>
      <c r="C13" s="6">
        <v>2760.6</v>
      </c>
      <c r="D13" s="6">
        <v>0</v>
      </c>
      <c r="E13" s="6">
        <v>0</v>
      </c>
      <c r="F13" s="7">
        <f>C13</f>
        <v>2760.6</v>
      </c>
      <c r="G13" s="6">
        <v>0</v>
      </c>
      <c r="H13" s="6">
        <v>2455.8</v>
      </c>
      <c r="I13" s="6">
        <v>0</v>
      </c>
      <c r="J13" s="6">
        <v>0</v>
      </c>
      <c r="K13" s="6">
        <f>H13</f>
        <v>2455.8</v>
      </c>
      <c r="L13" s="6">
        <v>0</v>
      </c>
    </row>
    <row r="14" spans="1:12" ht="125.25" customHeight="1">
      <c r="A14" s="20"/>
      <c r="B14" s="5" t="s">
        <v>15</v>
      </c>
      <c r="C14" s="6">
        <f>E14+F14</f>
        <v>513.8</v>
      </c>
      <c r="D14" s="6">
        <v>0</v>
      </c>
      <c r="E14" s="6">
        <v>256.9</v>
      </c>
      <c r="F14" s="6">
        <v>256.9</v>
      </c>
      <c r="G14" s="6">
        <v>0</v>
      </c>
      <c r="H14" s="6">
        <f>J14+K14</f>
        <v>513.8</v>
      </c>
      <c r="I14" s="6">
        <v>0</v>
      </c>
      <c r="J14" s="6">
        <v>256.9</v>
      </c>
      <c r="K14" s="6">
        <v>256.9</v>
      </c>
      <c r="L14" s="6">
        <v>0</v>
      </c>
    </row>
    <row r="15" spans="1:12" ht="33.75">
      <c r="A15" s="20"/>
      <c r="B15" s="5" t="str">
        <f>B13</f>
        <v>.Расходы за счет дополнительной финансовой помощи из бюджета Тихвинского района</v>
      </c>
      <c r="C15" s="6">
        <v>233.1</v>
      </c>
      <c r="D15" s="6">
        <v>0</v>
      </c>
      <c r="E15" s="6">
        <v>0</v>
      </c>
      <c r="F15" s="6">
        <v>233.1</v>
      </c>
      <c r="G15" s="6">
        <v>0</v>
      </c>
      <c r="H15" s="6">
        <v>233.1</v>
      </c>
      <c r="I15" s="6">
        <v>0</v>
      </c>
      <c r="J15" s="6">
        <v>0</v>
      </c>
      <c r="K15" s="6">
        <f>H15</f>
        <v>233.1</v>
      </c>
      <c r="L15" s="6">
        <v>0</v>
      </c>
    </row>
    <row r="16" spans="1:12" ht="129.75" customHeight="1">
      <c r="A16" s="20"/>
      <c r="B16" s="5" t="s">
        <v>15</v>
      </c>
      <c r="C16" s="6">
        <v>274.2</v>
      </c>
      <c r="D16" s="6">
        <v>0</v>
      </c>
      <c r="E16" s="6">
        <v>137.1</v>
      </c>
      <c r="F16" s="6">
        <v>137.1</v>
      </c>
      <c r="G16" s="6">
        <v>0</v>
      </c>
      <c r="H16" s="6">
        <f>J16+K16</f>
        <v>274.2</v>
      </c>
      <c r="I16" s="6">
        <v>0</v>
      </c>
      <c r="J16" s="6">
        <v>137.1</v>
      </c>
      <c r="K16" s="6">
        <v>137.1</v>
      </c>
      <c r="L16" s="6">
        <v>0</v>
      </c>
    </row>
    <row r="17" spans="1:12" ht="12.75">
      <c r="A17" s="23" t="s">
        <v>11</v>
      </c>
      <c r="B17" s="24"/>
      <c r="C17" s="9">
        <f aca="true" t="shared" si="0" ref="C17:L17">SUM(C12:C16)</f>
        <v>4091.9999999999995</v>
      </c>
      <c r="D17" s="8">
        <f t="shared" si="0"/>
        <v>0</v>
      </c>
      <c r="E17" s="8">
        <f t="shared" si="0"/>
        <v>394</v>
      </c>
      <c r="F17" s="9">
        <f t="shared" si="0"/>
        <v>3698</v>
      </c>
      <c r="G17" s="8">
        <f t="shared" si="0"/>
        <v>0</v>
      </c>
      <c r="H17" s="9">
        <f t="shared" si="0"/>
        <v>3552.6</v>
      </c>
      <c r="I17" s="8">
        <f t="shared" si="0"/>
        <v>0</v>
      </c>
      <c r="J17" s="8">
        <f t="shared" si="0"/>
        <v>394</v>
      </c>
      <c r="K17" s="8">
        <f t="shared" si="0"/>
        <v>3158.6</v>
      </c>
      <c r="L17" s="8">
        <f t="shared" si="0"/>
        <v>0</v>
      </c>
    </row>
    <row r="18" spans="1:12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2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ht="12.75">
      <c r="A20" s="10" t="s">
        <v>17</v>
      </c>
      <c r="B20" s="10"/>
      <c r="C20" s="12"/>
      <c r="D20" s="12"/>
      <c r="E20" s="12"/>
      <c r="F20" s="12"/>
      <c r="G20" s="12"/>
      <c r="H20" s="12"/>
      <c r="I20" s="1"/>
      <c r="J20" s="1"/>
      <c r="K20" s="1"/>
      <c r="L20" s="1"/>
    </row>
    <row r="21" spans="1:12" ht="13.5" thickBot="1">
      <c r="A21" s="10" t="s">
        <v>25</v>
      </c>
      <c r="B21" s="10"/>
      <c r="C21" s="13"/>
      <c r="D21" s="13"/>
      <c r="E21" s="13"/>
      <c r="F21" s="13"/>
      <c r="G21" s="13"/>
      <c r="H21" s="13"/>
      <c r="I21" s="10" t="s">
        <v>26</v>
      </c>
      <c r="J21" s="10"/>
      <c r="K21" s="10"/>
      <c r="L21" s="10"/>
    </row>
    <row r="22" spans="1:12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ht="12.75">
      <c r="A24" s="1"/>
      <c r="B24" s="1"/>
      <c r="C24" s="12"/>
      <c r="D24" s="12"/>
      <c r="E24" s="12"/>
      <c r="F24" s="12"/>
      <c r="G24" s="12"/>
      <c r="H24" s="12"/>
      <c r="I24" s="1"/>
      <c r="J24" s="1"/>
      <c r="K24" s="1"/>
      <c r="L24" s="1"/>
    </row>
    <row r="25" spans="1:12" ht="13.5" thickBot="1">
      <c r="A25" s="10" t="s">
        <v>18</v>
      </c>
      <c r="B25" s="10"/>
      <c r="C25" s="13"/>
      <c r="D25" s="13"/>
      <c r="E25" s="13"/>
      <c r="F25" s="13"/>
      <c r="G25" s="13"/>
      <c r="H25" s="13"/>
      <c r="I25" s="11" t="s">
        <v>22</v>
      </c>
      <c r="J25" s="11"/>
      <c r="K25" s="11"/>
      <c r="L25" s="11"/>
    </row>
    <row r="26" spans="1:12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ht="12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1:12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</row>
  </sheetData>
  <sheetProtection/>
  <mergeCells count="22">
    <mergeCell ref="C24:H25"/>
    <mergeCell ref="A25:B25"/>
    <mergeCell ref="I25:L25"/>
    <mergeCell ref="A12:A16"/>
    <mergeCell ref="A17:B17"/>
    <mergeCell ref="A20:B20"/>
    <mergeCell ref="C20:H21"/>
    <mergeCell ref="A21:B21"/>
    <mergeCell ref="I21:L21"/>
    <mergeCell ref="A7:L7"/>
    <mergeCell ref="C8:G8"/>
    <mergeCell ref="H8:L8"/>
    <mergeCell ref="A9:A10"/>
    <mergeCell ref="B9:B10"/>
    <mergeCell ref="D9:G9"/>
    <mergeCell ref="I9:L9"/>
    <mergeCell ref="A1:L1"/>
    <mergeCell ref="A2:L2"/>
    <mergeCell ref="A3:L3"/>
    <mergeCell ref="A4:L4"/>
    <mergeCell ref="A5:L5"/>
    <mergeCell ref="A6:L6"/>
  </mergeCells>
  <printOptions/>
  <pageMargins left="0.75" right="0.75" top="1" bottom="1" header="0.5" footer="0.5"/>
  <pageSetup fitToHeight="1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2024-01-14T09:07:46Z</cp:lastPrinted>
  <dcterms:created xsi:type="dcterms:W3CDTF">1996-10-08T23:32:33Z</dcterms:created>
  <dcterms:modified xsi:type="dcterms:W3CDTF">2024-01-14T09:07:47Z</dcterms:modified>
  <cp:category/>
  <cp:version/>
  <cp:contentType/>
  <cp:contentStatus/>
</cp:coreProperties>
</file>