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10" tabRatio="602" activeTab="0"/>
  </bookViews>
  <sheets>
    <sheet name="Приложение 3" sheetId="1" r:id="rId1"/>
  </sheets>
  <definedNames>
    <definedName name="_xlnm.Print_Titles" localSheetId="0">'Приложение 3'!$5:$10</definedName>
    <definedName name="_xlnm.Print_Area" localSheetId="0">'Приложение 3'!$A$2:$R$31</definedName>
  </definedNames>
  <calcPr fullCalcOnLoad="1"/>
</workbook>
</file>

<file path=xl/sharedStrings.xml><?xml version="1.0" encoding="utf-8"?>
<sst xmlns="http://schemas.openxmlformats.org/spreadsheetml/2006/main" count="58" uniqueCount="49">
  <si>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</si>
  <si>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</si>
  <si>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</si>
  <si>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</si>
  <si>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</si>
  <si>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</si>
  <si>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</si>
  <si>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</si>
  <si>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</si>
  <si>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</si>
  <si>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</si>
  <si>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</si>
  <si>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</si>
  <si>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</si>
  <si>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</si>
  <si>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</si>
  <si>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</si>
  <si>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Главный бухгалтер</t>
  </si>
  <si>
    <t xml:space="preserve">                   Главный бухгалтер ________________ / ______________/ 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</si>
  <si>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</si>
  <si>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</si>
  <si>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</si>
  <si>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</si>
  <si>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</si>
  <si>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</si>
  <si>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</si>
  <si>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</si>
  <si>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</si>
  <si>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</si>
  <si>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</si>
  <si>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</si>
  <si>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</si>
  <si>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</si>
  <si>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</si>
  <si>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</si>
  <si>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</si>
  <si>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2019 году за счет средств,  руб. (*,**)</t>
  </si>
  <si>
    <t>по акту приемки законченных работ</t>
  </si>
  <si>
    <t>по акту проверки законченных работ</t>
  </si>
  <si>
    <t>Муниципальное образование _____Ганьковское сельское поселение_____________________</t>
  </si>
  <si>
    <t>ремонт участка автомобильной дороги общего пользования местного значения  деревня Ганьково, улица Капшинская</t>
  </si>
  <si>
    <t>Целевые показатели результативности, км</t>
  </si>
  <si>
    <t>Приложение № 3 к Соглашению №100 от "21" марта 2019г.</t>
  </si>
  <si>
    <t xml:space="preserve">Заключен МК №0145300009619000238 от 10.06.2019 с ИП Федоров С.А.,  цена контракта 985060,60 руб, в т.ч. ОБ-917780,96;   МБ-67279,64  </t>
  </si>
  <si>
    <t>Акт приемки выполненных работ № 1от 30.07.2019г., Работы выполнены оплачены100 %</t>
  </si>
  <si>
    <t xml:space="preserve">И.о.главы администрации _______________ / Е.Н.Дудкина_/ </t>
  </si>
  <si>
    <t>ОТЧЕТ об осуществлении расходов дорожного фонда муниципального образования   Ганьковское сельское поселение Тихвинского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01.10.2019 года</t>
  </si>
  <si>
    <t>Принято в эксплуатацию в 2019г., км</t>
  </si>
  <si>
    <t>Старицина С.М. 81367-41266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</si>
</sst>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  <numFmt numFmtId="193" formatCode="#,##0\ _₽"/>
    <numFmt numFmtId="194" formatCode="0.0000"/>
  </numFmts>
  <fonts count="69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0"/>
    </font>
    <font>
      <b/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3" fillId="0" borderId="0">
      <alignment/>
      <protection/>
    </xf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2" fontId="25" fillId="33" borderId="12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81" fontId="19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2" fontId="2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 horizontal="left" vertical="top" wrapText="1"/>
    </xf>
    <xf numFmtId="2" fontId="28" fillId="33" borderId="10" xfId="0" applyNumberFormat="1" applyFont="1" applyFill="1" applyBorder="1" applyAlignment="1">
      <alignment horizontal="center" vertical="center" wrapText="1"/>
    </xf>
    <xf numFmtId="192" fontId="29" fillId="33" borderId="10" xfId="0" applyNumberFormat="1" applyFont="1" applyFill="1" applyBorder="1" applyAlignment="1">
      <alignment horizontal="center" vertical="center" wrapText="1"/>
    </xf>
    <xf numFmtId="191" fontId="30" fillId="0" borderId="11" xfId="53" applyNumberFormat="1" applyFont="1" applyFill="1" applyBorder="1" applyAlignment="1">
      <alignment horizontal="center" vertical="center" wrapText="1"/>
      <protection/>
    </xf>
    <xf numFmtId="191" fontId="6" fillId="0" borderId="12" xfId="0" applyNumberFormat="1" applyFont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191" fontId="10" fillId="33" borderId="13" xfId="0" applyNumberFormat="1" applyFont="1" applyFill="1" applyBorder="1" applyAlignment="1">
      <alignment horizontal="center" vertical="center" wrapText="1"/>
    </xf>
    <xf numFmtId="191" fontId="2" fillId="33" borderId="12" xfId="0" applyNumberFormat="1" applyFont="1" applyFill="1" applyBorder="1" applyAlignment="1">
      <alignment horizontal="center" vertical="center" wrapText="1"/>
    </xf>
    <xf numFmtId="191" fontId="29" fillId="33" borderId="10" xfId="0" applyNumberFormat="1" applyFont="1" applyFill="1" applyBorder="1" applyAlignment="1">
      <alignment horizontal="center" vertical="center" wrapText="1"/>
    </xf>
    <xf numFmtId="192" fontId="29" fillId="33" borderId="12" xfId="0" applyNumberFormat="1" applyFont="1" applyFill="1" applyBorder="1" applyAlignment="1">
      <alignment horizontal="center" vertical="center" wrapText="1"/>
    </xf>
    <xf numFmtId="192" fontId="17" fillId="0" borderId="12" xfId="0" applyNumberFormat="1" applyFont="1" applyBorder="1" applyAlignment="1">
      <alignment horizontal="center" vertical="center" wrapText="1"/>
    </xf>
    <xf numFmtId="192" fontId="29" fillId="33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80" fontId="29" fillId="33" borderId="12" xfId="0" applyNumberFormat="1" applyFont="1" applyFill="1" applyBorder="1" applyAlignment="1">
      <alignment horizontal="center" vertical="center" wrapText="1"/>
    </xf>
    <xf numFmtId="181" fontId="29" fillId="33" borderId="10" xfId="0" applyNumberFormat="1" applyFont="1" applyFill="1" applyBorder="1" applyAlignment="1">
      <alignment horizontal="center" vertical="center" wrapText="1"/>
    </xf>
    <xf numFmtId="180" fontId="29" fillId="33" borderId="10" xfId="0" applyNumberFormat="1" applyFont="1" applyFill="1" applyBorder="1" applyAlignment="1">
      <alignment horizontal="center" vertical="center" wrapText="1"/>
    </xf>
    <xf numFmtId="187" fontId="32" fillId="0" borderId="10" xfId="58" applyNumberFormat="1" applyFont="1" applyFill="1" applyBorder="1" applyAlignment="1">
      <alignment horizontal="center" vertical="center" wrapText="1"/>
    </xf>
    <xf numFmtId="192" fontId="33" fillId="33" borderId="10" xfId="0" applyNumberFormat="1" applyFont="1" applyFill="1" applyBorder="1" applyAlignment="1">
      <alignment horizontal="center" vertical="center" wrapText="1"/>
    </xf>
    <xf numFmtId="192" fontId="32" fillId="33" borderId="10" xfId="0" applyNumberFormat="1" applyFont="1" applyFill="1" applyBorder="1" applyAlignment="1">
      <alignment horizontal="center" vertical="center" wrapText="1"/>
    </xf>
    <xf numFmtId="0" fontId="33" fillId="33" borderId="10" xfId="0" applyNumberFormat="1" applyFont="1" applyFill="1" applyBorder="1" applyAlignment="1">
      <alignment horizontal="center" vertical="center" wrapText="1"/>
    </xf>
    <xf numFmtId="180" fontId="32" fillId="33" borderId="10" xfId="0" applyNumberFormat="1" applyFont="1" applyFill="1" applyBorder="1" applyAlignment="1">
      <alignment horizontal="center" vertical="center" wrapText="1"/>
    </xf>
    <xf numFmtId="192" fontId="33" fillId="33" borderId="13" xfId="0" applyNumberFormat="1" applyFont="1" applyFill="1" applyBorder="1" applyAlignment="1">
      <alignment horizontal="center" vertical="center" wrapText="1"/>
    </xf>
    <xf numFmtId="192" fontId="32" fillId="33" borderId="13" xfId="0" applyNumberFormat="1" applyFont="1" applyFill="1" applyBorder="1" applyAlignment="1">
      <alignment horizontal="center" vertical="center" wrapText="1"/>
    </xf>
    <xf numFmtId="0" fontId="33" fillId="33" borderId="13" xfId="0" applyNumberFormat="1" applyFont="1" applyFill="1" applyBorder="1" applyAlignment="1">
      <alignment horizontal="center" vertical="center" wrapText="1"/>
    </xf>
    <xf numFmtId="180" fontId="32" fillId="33" borderId="13" xfId="0" applyNumberFormat="1" applyFont="1" applyFill="1" applyBorder="1" applyAlignment="1">
      <alignment horizontal="center" vertical="center" wrapText="1"/>
    </xf>
    <xf numFmtId="181" fontId="29" fillId="33" borderId="12" xfId="0" applyNumberFormat="1" applyFont="1" applyFill="1" applyBorder="1" applyAlignment="1">
      <alignment horizontal="center" vertical="center" wrapText="1"/>
    </xf>
    <xf numFmtId="187" fontId="32" fillId="0" borderId="12" xfId="58" applyNumberFormat="1" applyFont="1" applyFill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192" fontId="33" fillId="33" borderId="15" xfId="0" applyNumberFormat="1" applyFont="1" applyFill="1" applyBorder="1" applyAlignment="1">
      <alignment horizontal="center" vertical="center" wrapText="1"/>
    </xf>
    <xf numFmtId="192" fontId="33" fillId="33" borderId="16" xfId="0" applyNumberFormat="1" applyFont="1" applyFill="1" applyBorder="1" applyAlignment="1">
      <alignment horizontal="center" vertical="center" wrapText="1"/>
    </xf>
    <xf numFmtId="186" fontId="32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2" fillId="33" borderId="11" xfId="0" applyNumberFormat="1" applyFont="1" applyFill="1" applyBorder="1" applyAlignment="1">
      <alignment horizontal="center" vertical="center" wrapText="1"/>
    </xf>
    <xf numFmtId="180" fontId="32" fillId="33" borderId="11" xfId="0" applyNumberFormat="1" applyFont="1" applyFill="1" applyBorder="1" applyAlignment="1">
      <alignment horizontal="center" vertical="center" wrapText="1"/>
    </xf>
    <xf numFmtId="2" fontId="17" fillId="0" borderId="17" xfId="53" applyNumberFormat="1" applyFont="1" applyFill="1" applyBorder="1" applyAlignment="1">
      <alignment horizontal="center" vertical="center" wrapText="1"/>
      <protection/>
    </xf>
    <xf numFmtId="2" fontId="29" fillId="33" borderId="12" xfId="0" applyNumberFormat="1" applyFont="1" applyFill="1" applyBorder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center" vertical="center" wrapText="1"/>
    </xf>
    <xf numFmtId="2" fontId="32" fillId="33" borderId="13" xfId="0" applyNumberFormat="1" applyFont="1" applyFill="1" applyBorder="1" applyAlignment="1">
      <alignment horizontal="center" vertical="center" wrapText="1"/>
    </xf>
    <xf numFmtId="2" fontId="30" fillId="0" borderId="17" xfId="53" applyNumberFormat="1" applyFont="1" applyFill="1" applyBorder="1" applyAlignment="1">
      <alignment horizontal="center" vertical="center" wrapText="1"/>
      <protection/>
    </xf>
    <xf numFmtId="0" fontId="30" fillId="0" borderId="11" xfId="53" applyNumberFormat="1" applyFont="1" applyFill="1" applyBorder="1" applyAlignment="1">
      <alignment horizontal="center" vertical="center" wrapText="1"/>
      <protection/>
    </xf>
    <xf numFmtId="192" fontId="30" fillId="0" borderId="10" xfId="0" applyNumberFormat="1" applyFont="1" applyBorder="1" applyAlignment="1">
      <alignment horizontal="center" vertical="center" wrapText="1"/>
    </xf>
    <xf numFmtId="192" fontId="34" fillId="33" borderId="10" xfId="0" applyNumberFormat="1" applyFont="1" applyFill="1" applyBorder="1" applyAlignment="1">
      <alignment horizontal="center" vertical="center" wrapText="1"/>
    </xf>
    <xf numFmtId="0" fontId="30" fillId="0" borderId="10" xfId="53" applyNumberFormat="1" applyFont="1" applyFill="1" applyBorder="1" applyAlignment="1">
      <alignment horizontal="center" vertical="center" wrapText="1"/>
      <protection/>
    </xf>
    <xf numFmtId="192" fontId="17" fillId="0" borderId="17" xfId="53" applyNumberFormat="1" applyFont="1" applyFill="1" applyBorder="1" applyAlignment="1">
      <alignment horizontal="center" vertical="center" wrapText="1"/>
      <protection/>
    </xf>
    <xf numFmtId="192" fontId="17" fillId="0" borderId="11" xfId="53" applyNumberFormat="1" applyFont="1" applyFill="1" applyBorder="1" applyAlignment="1">
      <alignment horizontal="center" vertical="center" wrapText="1"/>
      <protection/>
    </xf>
    <xf numFmtId="192" fontId="30" fillId="0" borderId="10" xfId="53" applyNumberFormat="1" applyFont="1" applyFill="1" applyBorder="1" applyAlignment="1">
      <alignment horizontal="center" vertical="center" wrapText="1"/>
      <protection/>
    </xf>
    <xf numFmtId="192" fontId="30" fillId="0" borderId="11" xfId="53" applyNumberFormat="1" applyFont="1" applyFill="1" applyBorder="1" applyAlignment="1">
      <alignment horizontal="center" vertical="center" wrapText="1"/>
      <protection/>
    </xf>
    <xf numFmtId="192" fontId="30" fillId="0" borderId="17" xfId="53" applyNumberFormat="1" applyFont="1" applyFill="1" applyBorder="1" applyAlignment="1">
      <alignment horizontal="center" vertical="center" wrapText="1"/>
      <protection/>
    </xf>
    <xf numFmtId="192" fontId="34" fillId="33" borderId="11" xfId="0" applyNumberFormat="1" applyFont="1" applyFill="1" applyBorder="1" applyAlignment="1">
      <alignment horizontal="center" vertical="center" wrapText="1"/>
    </xf>
    <xf numFmtId="192" fontId="34" fillId="33" borderId="13" xfId="0" applyNumberFormat="1" applyFont="1" applyFill="1" applyBorder="1" applyAlignment="1">
      <alignment horizontal="center" vertical="center" wrapText="1"/>
    </xf>
    <xf numFmtId="191" fontId="31" fillId="0" borderId="18" xfId="0" applyNumberFormat="1" applyFont="1" applyBorder="1" applyAlignment="1">
      <alignment horizontal="center" vertical="center" wrapText="1"/>
    </xf>
    <xf numFmtId="192" fontId="30" fillId="0" borderId="18" xfId="0" applyNumberFormat="1" applyFont="1" applyBorder="1" applyAlignment="1">
      <alignment horizontal="center" vertical="center" wrapText="1"/>
    </xf>
    <xf numFmtId="192" fontId="29" fillId="33" borderId="18" xfId="0" applyNumberFormat="1" applyFont="1" applyFill="1" applyBorder="1" applyAlignment="1">
      <alignment horizontal="center" vertical="center" wrapText="1"/>
    </xf>
    <xf numFmtId="2" fontId="30" fillId="0" borderId="12" xfId="53" applyNumberFormat="1" applyFont="1" applyFill="1" applyBorder="1" applyAlignment="1">
      <alignment horizontal="center" vertical="center" wrapText="1"/>
      <protection/>
    </xf>
    <xf numFmtId="192" fontId="30" fillId="0" borderId="12" xfId="53" applyNumberFormat="1" applyFont="1" applyFill="1" applyBorder="1" applyAlignment="1">
      <alignment horizontal="center" vertical="center" wrapText="1"/>
      <protection/>
    </xf>
    <xf numFmtId="2" fontId="25" fillId="33" borderId="18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181" fontId="10" fillId="33" borderId="19" xfId="0" applyNumberFormat="1" applyFont="1" applyFill="1" applyBorder="1" applyAlignment="1">
      <alignment horizontal="center" vertical="center" wrapText="1"/>
    </xf>
    <xf numFmtId="181" fontId="10" fillId="33" borderId="20" xfId="0" applyNumberFormat="1" applyFont="1" applyFill="1" applyBorder="1" applyAlignment="1">
      <alignment horizontal="center" vertical="center" wrapText="1"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6" fillId="0" borderId="25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6" fillId="0" borderId="21" xfId="53" applyNumberFormat="1" applyFont="1" applyFill="1" applyBorder="1" applyAlignment="1">
      <alignment horizontal="center" vertical="center" wrapText="1"/>
      <protection/>
    </xf>
    <xf numFmtId="0" fontId="16" fillId="0" borderId="22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16" fillId="0" borderId="23" xfId="53" applyNumberFormat="1" applyFont="1" applyFill="1" applyBorder="1" applyAlignment="1">
      <alignment horizontal="center" vertical="center" wrapText="1"/>
      <protection/>
    </xf>
    <xf numFmtId="0" fontId="16" fillId="0" borderId="24" xfId="53" applyNumberFormat="1" applyFont="1" applyFill="1" applyBorder="1" applyAlignment="1">
      <alignment horizontal="center" vertical="center" wrapText="1"/>
      <protection/>
    </xf>
    <xf numFmtId="0" fontId="17" fillId="0" borderId="25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wrapText="1"/>
    </xf>
    <xf numFmtId="180" fontId="10" fillId="0" borderId="0" xfId="0" applyNumberFormat="1" applyFont="1" applyAlignment="1">
      <alignment horizontal="center" vertical="center" wrapText="1"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8" fillId="3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5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1"/>
  <sheetViews>
    <sheetView tabSelected="1" view="pageBreakPreview" zoomScaleSheetLayoutView="100" zoomScalePageLayoutView="0" workbookViewId="0" topLeftCell="A8">
      <selection activeCell="G26" sqref="G26:R26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625" style="0" customWidth="1"/>
    <col min="4" max="4" width="11.25390625" style="0" customWidth="1"/>
    <col min="5" max="5" width="11.00390625" style="0" customWidth="1"/>
    <col min="6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10.00390625" style="0" customWidth="1"/>
    <col min="11" max="11" width="9.375" style="0" customWidth="1"/>
    <col min="12" max="12" width="9.25390625" style="0" customWidth="1"/>
    <col min="13" max="13" width="8.375" style="0" customWidth="1"/>
    <col min="14" max="14" width="8.875" style="0" customWidth="1"/>
    <col min="15" max="15" width="11.00390625" style="0" customWidth="1"/>
    <col min="16" max="16" width="12.875" style="0" customWidth="1"/>
    <col min="17" max="17" width="10.75390625" style="0" customWidth="1"/>
    <col min="18" max="18" width="13.625" style="0" customWidth="1"/>
  </cols>
  <sheetData>
    <row r="1" spans="2:18" ht="29.25" customHeight="1" hidden="1">
      <c r="B1" s="22"/>
      <c r="C1" s="16"/>
      <c r="D1" s="16"/>
      <c r="E1" s="16"/>
      <c r="F1" s="17"/>
      <c r="G1" s="16"/>
      <c r="H1" s="16"/>
      <c r="I1" s="17"/>
      <c r="J1" s="126" t="s">
        <v>14</v>
      </c>
      <c r="K1" s="126"/>
      <c r="L1" s="126"/>
      <c r="M1" s="126"/>
      <c r="N1" s="126"/>
      <c r="O1" s="126"/>
      <c r="P1" s="126"/>
      <c r="Q1" s="126"/>
      <c r="R1" s="126"/>
    </row>
    <row r="2" spans="2:18" ht="15.75" customHeight="1">
      <c r="B2" s="22"/>
      <c r="C2" s="16"/>
      <c r="D2" s="16"/>
      <c r="E2" s="16"/>
      <c r="F2" s="17"/>
      <c r="G2" s="16"/>
      <c r="H2" s="16"/>
      <c r="I2" s="17"/>
      <c r="J2" s="126" t="s">
        <v>42</v>
      </c>
      <c r="K2" s="126"/>
      <c r="L2" s="126"/>
      <c r="M2" s="126"/>
      <c r="N2" s="126"/>
      <c r="O2" s="126"/>
      <c r="P2" s="126"/>
      <c r="Q2" s="126"/>
      <c r="R2" s="126"/>
    </row>
    <row r="3" spans="2:18" ht="12.75" customHeight="1">
      <c r="B3" s="133" t="s">
        <v>46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2:18" ht="29.2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7.75" customHeight="1">
      <c r="A5" s="113" t="s">
        <v>0</v>
      </c>
      <c r="B5" s="113" t="s">
        <v>20</v>
      </c>
      <c r="C5" s="135" t="s">
        <v>33</v>
      </c>
      <c r="D5" s="111"/>
      <c r="E5" s="111"/>
      <c r="F5" s="112"/>
      <c r="G5" s="105" t="s">
        <v>27</v>
      </c>
      <c r="H5" s="106"/>
      <c r="I5" s="107"/>
      <c r="J5" s="105" t="s">
        <v>29</v>
      </c>
      <c r="K5" s="116"/>
      <c r="L5" s="117"/>
      <c r="M5" s="124" t="s">
        <v>47</v>
      </c>
      <c r="N5" s="124"/>
      <c r="O5" s="105" t="s">
        <v>22</v>
      </c>
      <c r="P5" s="116"/>
      <c r="Q5" s="117"/>
      <c r="R5" s="127" t="s">
        <v>11</v>
      </c>
    </row>
    <row r="6" spans="1:18" ht="40.5" customHeight="1">
      <c r="A6" s="114"/>
      <c r="B6" s="114"/>
      <c r="C6" s="124" t="s">
        <v>41</v>
      </c>
      <c r="D6" s="125" t="s">
        <v>36</v>
      </c>
      <c r="E6" s="125"/>
      <c r="F6" s="125"/>
      <c r="G6" s="108"/>
      <c r="H6" s="109"/>
      <c r="I6" s="110"/>
      <c r="J6" s="118"/>
      <c r="K6" s="119"/>
      <c r="L6" s="120"/>
      <c r="M6" s="124"/>
      <c r="N6" s="124"/>
      <c r="O6" s="118"/>
      <c r="P6" s="119"/>
      <c r="Q6" s="120"/>
      <c r="R6" s="128"/>
    </row>
    <row r="7" spans="1:18" ht="57" customHeight="1">
      <c r="A7" s="114"/>
      <c r="B7" s="114"/>
      <c r="C7" s="124"/>
      <c r="D7" s="124" t="s">
        <v>26</v>
      </c>
      <c r="E7" s="124" t="s">
        <v>21</v>
      </c>
      <c r="F7" s="124"/>
      <c r="G7" s="127" t="s">
        <v>28</v>
      </c>
      <c r="H7" s="111" t="s">
        <v>34</v>
      </c>
      <c r="I7" s="112"/>
      <c r="J7" s="127" t="s">
        <v>26</v>
      </c>
      <c r="K7" s="111" t="s">
        <v>21</v>
      </c>
      <c r="L7" s="112"/>
      <c r="M7" s="124"/>
      <c r="N7" s="124"/>
      <c r="O7" s="113" t="s">
        <v>30</v>
      </c>
      <c r="P7" s="121" t="s">
        <v>21</v>
      </c>
      <c r="Q7" s="122"/>
      <c r="R7" s="128"/>
    </row>
    <row r="8" spans="1:18" ht="19.5" customHeight="1">
      <c r="A8" s="114"/>
      <c r="B8" s="114"/>
      <c r="C8" s="124"/>
      <c r="D8" s="124"/>
      <c r="E8" s="123" t="s">
        <v>12</v>
      </c>
      <c r="F8" s="123" t="s">
        <v>13</v>
      </c>
      <c r="G8" s="128"/>
      <c r="H8" s="123" t="s">
        <v>12</v>
      </c>
      <c r="I8" s="107" t="s">
        <v>13</v>
      </c>
      <c r="J8" s="128"/>
      <c r="K8" s="113" t="s">
        <v>12</v>
      </c>
      <c r="L8" s="113" t="s">
        <v>13</v>
      </c>
      <c r="M8" s="103" t="s">
        <v>37</v>
      </c>
      <c r="N8" s="103" t="s">
        <v>38</v>
      </c>
      <c r="O8" s="114"/>
      <c r="P8" s="123" t="s">
        <v>31</v>
      </c>
      <c r="Q8" s="123" t="s">
        <v>32</v>
      </c>
      <c r="R8" s="128"/>
    </row>
    <row r="9" spans="1:18" ht="42.75" customHeight="1">
      <c r="A9" s="115"/>
      <c r="B9" s="115"/>
      <c r="C9" s="124"/>
      <c r="D9" s="124"/>
      <c r="E9" s="123"/>
      <c r="F9" s="123"/>
      <c r="G9" s="129"/>
      <c r="H9" s="123"/>
      <c r="I9" s="110"/>
      <c r="J9" s="129"/>
      <c r="K9" s="115"/>
      <c r="L9" s="115"/>
      <c r="M9" s="104"/>
      <c r="N9" s="104"/>
      <c r="O9" s="115"/>
      <c r="P9" s="123"/>
      <c r="Q9" s="123"/>
      <c r="R9" s="129"/>
    </row>
    <row r="10" spans="1:18" ht="15.75" customHeight="1">
      <c r="A10" s="19">
        <v>1</v>
      </c>
      <c r="B10" s="19">
        <v>2</v>
      </c>
      <c r="C10" s="19">
        <v>3</v>
      </c>
      <c r="D10" s="19">
        <v>4</v>
      </c>
      <c r="E10" s="20">
        <v>5</v>
      </c>
      <c r="F10" s="19">
        <v>6</v>
      </c>
      <c r="G10" s="20">
        <v>7</v>
      </c>
      <c r="H10" s="19">
        <v>8</v>
      </c>
      <c r="I10" s="20">
        <v>9</v>
      </c>
      <c r="J10" s="19">
        <v>10</v>
      </c>
      <c r="K10" s="20">
        <v>11</v>
      </c>
      <c r="L10" s="19">
        <v>12</v>
      </c>
      <c r="M10" s="20">
        <v>13</v>
      </c>
      <c r="N10" s="19">
        <v>14</v>
      </c>
      <c r="O10" s="20">
        <v>15</v>
      </c>
      <c r="P10" s="19">
        <v>16</v>
      </c>
      <c r="Q10" s="20">
        <v>17</v>
      </c>
      <c r="R10" s="19">
        <v>18</v>
      </c>
    </row>
    <row r="11" spans="1:18" ht="69" customHeight="1">
      <c r="A11" s="21"/>
      <c r="B11" s="39" t="s">
        <v>35</v>
      </c>
      <c r="C11" s="47">
        <v>0.1935</v>
      </c>
      <c r="D11" s="54">
        <v>1158895</v>
      </c>
      <c r="E11" s="54">
        <v>1076500</v>
      </c>
      <c r="F11" s="54">
        <v>82395</v>
      </c>
      <c r="G11" s="84">
        <f>H11+I11</f>
        <v>985060.6</v>
      </c>
      <c r="H11" s="85">
        <v>917780.96</v>
      </c>
      <c r="I11" s="85">
        <v>67279.64</v>
      </c>
      <c r="J11" s="93">
        <f>K11+L11</f>
        <v>985060.6</v>
      </c>
      <c r="K11" s="92">
        <v>917780.96</v>
      </c>
      <c r="L11" s="92">
        <v>67279.64</v>
      </c>
      <c r="M11" s="47">
        <v>0.1935</v>
      </c>
      <c r="N11" s="47">
        <v>0.1935</v>
      </c>
      <c r="O11" s="86">
        <f>P11+Q11</f>
        <v>173834.40000000002</v>
      </c>
      <c r="P11" s="87">
        <f>E11-H11</f>
        <v>158719.04000000004</v>
      </c>
      <c r="Q11" s="87">
        <f>F11-I11</f>
        <v>15115.36</v>
      </c>
      <c r="R11" s="113" t="s">
        <v>43</v>
      </c>
    </row>
    <row r="12" spans="1:217" s="2" customFormat="1" ht="11.25" customHeight="1" thickBot="1">
      <c r="A12" s="28"/>
      <c r="B12" s="102" t="s">
        <v>23</v>
      </c>
      <c r="C12" s="49"/>
      <c r="D12" s="46"/>
      <c r="E12" s="46"/>
      <c r="F12" s="46"/>
      <c r="G12" s="81"/>
      <c r="H12" s="59"/>
      <c r="I12" s="59"/>
      <c r="J12" s="46"/>
      <c r="K12" s="46"/>
      <c r="L12" s="46"/>
      <c r="M12" s="49"/>
      <c r="N12" s="60"/>
      <c r="O12" s="46"/>
      <c r="P12" s="46"/>
      <c r="Q12" s="46"/>
      <c r="R12" s="11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3" t="s">
        <v>6</v>
      </c>
      <c r="B13" s="30" t="s">
        <v>15</v>
      </c>
      <c r="C13" s="48"/>
      <c r="D13" s="55"/>
      <c r="E13" s="55"/>
      <c r="F13" s="56"/>
      <c r="G13" s="80"/>
      <c r="H13" s="57"/>
      <c r="I13" s="57"/>
      <c r="J13" s="56"/>
      <c r="K13" s="56"/>
      <c r="L13" s="56"/>
      <c r="M13" s="48"/>
      <c r="N13" s="58"/>
      <c r="O13" s="55"/>
      <c r="P13" s="55"/>
      <c r="Q13" s="56"/>
      <c r="R13" s="114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32" t="s">
        <v>10</v>
      </c>
      <c r="C14" s="49"/>
      <c r="D14" s="46"/>
      <c r="E14" s="46"/>
      <c r="F14" s="46"/>
      <c r="G14" s="81"/>
      <c r="H14" s="59"/>
      <c r="I14" s="59"/>
      <c r="J14" s="46"/>
      <c r="K14" s="46"/>
      <c r="L14" s="46"/>
      <c r="M14" s="49"/>
      <c r="N14" s="60"/>
      <c r="O14" s="46"/>
      <c r="P14" s="46"/>
      <c r="Q14" s="46"/>
      <c r="R14" s="11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7</v>
      </c>
      <c r="B15" s="31"/>
      <c r="C15" s="50"/>
      <c r="D15" s="62"/>
      <c r="E15" s="62"/>
      <c r="F15" s="63"/>
      <c r="G15" s="82"/>
      <c r="H15" s="64"/>
      <c r="I15" s="64"/>
      <c r="J15" s="87"/>
      <c r="K15" s="87"/>
      <c r="L15" s="87"/>
      <c r="M15" s="50"/>
      <c r="N15" s="65"/>
      <c r="O15" s="62"/>
      <c r="P15" s="62"/>
      <c r="Q15" s="63"/>
      <c r="R15" s="11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26" t="s">
        <v>8</v>
      </c>
      <c r="B16" s="27"/>
      <c r="C16" s="51"/>
      <c r="D16" s="66"/>
      <c r="E16" s="66"/>
      <c r="F16" s="67"/>
      <c r="G16" s="83"/>
      <c r="H16" s="68"/>
      <c r="I16" s="68"/>
      <c r="J16" s="94"/>
      <c r="K16" s="95"/>
      <c r="L16" s="95"/>
      <c r="M16" s="51"/>
      <c r="N16" s="69"/>
      <c r="O16" s="66"/>
      <c r="P16" s="66"/>
      <c r="Q16" s="67"/>
      <c r="R16" s="11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29" t="s">
        <v>2</v>
      </c>
      <c r="B17" s="101" t="s">
        <v>24</v>
      </c>
      <c r="C17" s="96">
        <v>0.1935</v>
      </c>
      <c r="D17" s="97">
        <v>1158895</v>
      </c>
      <c r="E17" s="98">
        <v>1076500</v>
      </c>
      <c r="F17" s="98">
        <v>82395</v>
      </c>
      <c r="G17" s="99">
        <f>H17+I17</f>
        <v>985060.6</v>
      </c>
      <c r="H17" s="88">
        <v>917780.96</v>
      </c>
      <c r="I17" s="88">
        <v>67279.64</v>
      </c>
      <c r="J17" s="100">
        <f>K17+L17</f>
        <v>985060.6</v>
      </c>
      <c r="K17" s="91">
        <v>917780.96</v>
      </c>
      <c r="L17" s="91">
        <v>67279.64</v>
      </c>
      <c r="M17" s="47">
        <v>0.1935</v>
      </c>
      <c r="N17" s="47">
        <v>0.1935</v>
      </c>
      <c r="O17" s="86">
        <f>P17+Q17</f>
        <v>173834.40000000002</v>
      </c>
      <c r="P17" s="87">
        <f>E17-H17</f>
        <v>158719.04000000004</v>
      </c>
      <c r="Q17" s="87">
        <f>F17-I17</f>
        <v>15115.36</v>
      </c>
      <c r="R17" s="11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25"/>
      <c r="B18" s="30" t="s">
        <v>9</v>
      </c>
      <c r="C18" s="52"/>
      <c r="D18" s="56"/>
      <c r="E18" s="56"/>
      <c r="F18" s="56"/>
      <c r="G18" s="80"/>
      <c r="H18" s="70"/>
      <c r="I18" s="70"/>
      <c r="J18" s="56"/>
      <c r="K18" s="56"/>
      <c r="L18" s="56"/>
      <c r="M18" s="52"/>
      <c r="N18" s="58"/>
      <c r="O18" s="56"/>
      <c r="P18" s="56"/>
      <c r="Q18" s="56"/>
      <c r="R18" s="7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80.25" customHeight="1">
      <c r="A19" s="24" t="s">
        <v>3</v>
      </c>
      <c r="B19" s="30" t="s">
        <v>25</v>
      </c>
      <c r="C19" s="53">
        <v>0.1935</v>
      </c>
      <c r="D19" s="46">
        <v>1158895</v>
      </c>
      <c r="E19" s="46">
        <v>1076500</v>
      </c>
      <c r="F19" s="46">
        <v>82395</v>
      </c>
      <c r="G19" s="84">
        <f>H19+I19</f>
        <v>985060.6</v>
      </c>
      <c r="H19" s="85">
        <v>917780.96</v>
      </c>
      <c r="I19" s="85">
        <v>67279.64</v>
      </c>
      <c r="J19" s="93">
        <f>K19+L19</f>
        <v>985060.6</v>
      </c>
      <c r="K19" s="92">
        <v>917780.96</v>
      </c>
      <c r="L19" s="92">
        <v>67279.64</v>
      </c>
      <c r="M19" s="47">
        <v>0.1935</v>
      </c>
      <c r="N19" s="47">
        <v>0.1935</v>
      </c>
      <c r="O19" s="86">
        <f>P19+Q19</f>
        <v>173834.40000000002</v>
      </c>
      <c r="P19" s="87">
        <f>E19-H19</f>
        <v>158719.04000000004</v>
      </c>
      <c r="Q19" s="87">
        <f>F19-I19</f>
        <v>15115.36</v>
      </c>
      <c r="R19" s="61" t="s">
        <v>44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32" t="s">
        <v>10</v>
      </c>
      <c r="C20" s="49"/>
      <c r="D20" s="46"/>
      <c r="E20" s="46"/>
      <c r="F20" s="46"/>
      <c r="G20" s="81"/>
      <c r="H20" s="59"/>
      <c r="I20" s="59"/>
      <c r="J20" s="46"/>
      <c r="K20" s="46"/>
      <c r="L20" s="46"/>
      <c r="M20" s="49"/>
      <c r="N20" s="60"/>
      <c r="O20" s="46"/>
      <c r="P20" s="46"/>
      <c r="Q20" s="46"/>
      <c r="R20" s="6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37.5" customHeight="1">
      <c r="A21" s="8" t="s">
        <v>4</v>
      </c>
      <c r="B21" s="6" t="s">
        <v>40</v>
      </c>
      <c r="C21" s="50">
        <v>0.1935</v>
      </c>
      <c r="D21" s="72">
        <f>E21+F21</f>
        <v>1158895</v>
      </c>
      <c r="E21" s="63">
        <v>1076500</v>
      </c>
      <c r="F21" s="63">
        <v>82395</v>
      </c>
      <c r="G21" s="79">
        <f>H21+I21</f>
        <v>985060.6</v>
      </c>
      <c r="H21" s="18">
        <v>917780.96</v>
      </c>
      <c r="I21" s="18">
        <v>67279.64</v>
      </c>
      <c r="J21" s="89">
        <f>K21+L21</f>
        <v>985060.6</v>
      </c>
      <c r="K21" s="90">
        <v>917780.96</v>
      </c>
      <c r="L21" s="90">
        <v>67279.64</v>
      </c>
      <c r="M21" s="47">
        <v>0.1935</v>
      </c>
      <c r="N21" s="47">
        <v>0.1935</v>
      </c>
      <c r="O21" s="72">
        <f>P21+Q21</f>
        <v>173834.40000000002</v>
      </c>
      <c r="P21" s="63">
        <f>E21-H21</f>
        <v>158719.04000000004</v>
      </c>
      <c r="Q21" s="63">
        <f>F21-I21</f>
        <v>15115.36</v>
      </c>
      <c r="R21" s="6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0.5" customHeight="1">
      <c r="A22" s="8" t="s">
        <v>5</v>
      </c>
      <c r="B22" s="6"/>
      <c r="C22" s="5"/>
      <c r="D22" s="72"/>
      <c r="E22" s="63"/>
      <c r="F22" s="63"/>
      <c r="G22" s="75"/>
      <c r="H22" s="76"/>
      <c r="I22" s="77"/>
      <c r="J22" s="75"/>
      <c r="K22" s="78"/>
      <c r="L22" s="78"/>
      <c r="M22" s="78"/>
      <c r="N22" s="78"/>
      <c r="O22" s="72"/>
      <c r="P22" s="63"/>
      <c r="Q22" s="63"/>
      <c r="R22" s="6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2.5" customHeight="1">
      <c r="A23" s="24" t="s">
        <v>6</v>
      </c>
      <c r="B23" s="30" t="s">
        <v>16</v>
      </c>
      <c r="C23" s="45">
        <v>0</v>
      </c>
      <c r="D23" s="62">
        <v>0</v>
      </c>
      <c r="E23" s="62">
        <v>0</v>
      </c>
      <c r="F23" s="73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74">
        <v>0</v>
      </c>
      <c r="P23" s="62">
        <v>0</v>
      </c>
      <c r="Q23" s="62">
        <v>0</v>
      </c>
      <c r="R23" s="6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5" spans="2:27" ht="23.25" customHeight="1">
      <c r="B25" s="44"/>
      <c r="C25" s="33"/>
      <c r="D25" s="34"/>
      <c r="E25" s="34"/>
      <c r="F25" s="10"/>
      <c r="G25" s="41"/>
      <c r="H25" s="41"/>
      <c r="I25" s="134" t="s">
        <v>39</v>
      </c>
      <c r="J25" s="134"/>
      <c r="K25" s="134"/>
      <c r="L25" s="134"/>
      <c r="M25" s="134"/>
      <c r="N25" s="134"/>
      <c r="O25" s="134"/>
      <c r="P25" s="134"/>
      <c r="Q25" s="134"/>
      <c r="R25" s="134"/>
      <c r="AA25" s="1"/>
    </row>
    <row r="26" spans="2:18" ht="22.5" customHeight="1">
      <c r="B26" s="131"/>
      <c r="C26" s="132"/>
      <c r="D26" s="132"/>
      <c r="E26" s="132"/>
      <c r="F26" s="10"/>
      <c r="G26" s="130" t="s">
        <v>45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2:18" ht="12.75" customHeight="1">
      <c r="B27" s="35"/>
      <c r="C27" s="36"/>
      <c r="D27" s="34"/>
      <c r="E27" s="34"/>
      <c r="F27" s="10"/>
      <c r="G27" s="42"/>
      <c r="H27" s="42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2:27" ht="19.5" customHeight="1">
      <c r="B28" s="38"/>
      <c r="C28" s="36"/>
      <c r="D28" s="34"/>
      <c r="E28" s="34"/>
      <c r="F28" s="14"/>
      <c r="G28" s="130" t="s">
        <v>18</v>
      </c>
      <c r="H28" s="130"/>
      <c r="I28" s="130" t="s">
        <v>17</v>
      </c>
      <c r="J28" s="130"/>
      <c r="K28" s="130"/>
      <c r="L28" s="130"/>
      <c r="M28" s="130"/>
      <c r="N28" s="130"/>
      <c r="O28" s="130"/>
      <c r="P28" s="130"/>
      <c r="Q28" s="130"/>
      <c r="R28" s="130"/>
      <c r="T28" s="9"/>
      <c r="U28" s="15"/>
      <c r="V28" s="15"/>
      <c r="W28" s="11"/>
      <c r="X28" s="12"/>
      <c r="Y28" s="12"/>
      <c r="Z28" s="12"/>
      <c r="AA28" s="4"/>
    </row>
    <row r="29" spans="2:18" ht="12" customHeight="1">
      <c r="B29" s="1"/>
      <c r="C29" s="13"/>
      <c r="D29" s="14"/>
      <c r="E29" s="14"/>
      <c r="F29" s="14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</row>
    <row r="30" spans="2:5" ht="12.75">
      <c r="B30" s="43" t="s">
        <v>19</v>
      </c>
      <c r="C30" s="136" t="s">
        <v>48</v>
      </c>
      <c r="D30" s="136"/>
      <c r="E30" s="136"/>
    </row>
    <row r="31" ht="15.75">
      <c r="O31" s="37" t="s">
        <v>1</v>
      </c>
    </row>
  </sheetData>
  <sheetProtection/>
  <mergeCells count="37">
    <mergeCell ref="C30:E30"/>
    <mergeCell ref="B26:E26"/>
    <mergeCell ref="B3:R4"/>
    <mergeCell ref="R5:R9"/>
    <mergeCell ref="I25:R25"/>
    <mergeCell ref="G26:R26"/>
    <mergeCell ref="Q8:Q9"/>
    <mergeCell ref="K8:K9"/>
    <mergeCell ref="L8:L9"/>
    <mergeCell ref="C5:F5"/>
    <mergeCell ref="M5:N7"/>
    <mergeCell ref="J1:R1"/>
    <mergeCell ref="J7:J9"/>
    <mergeCell ref="P8:P9"/>
    <mergeCell ref="G28:R29"/>
    <mergeCell ref="H7:I7"/>
    <mergeCell ref="G7:G9"/>
    <mergeCell ref="I8:I9"/>
    <mergeCell ref="J2:R2"/>
    <mergeCell ref="J5:L6"/>
    <mergeCell ref="R11:R17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" right="0.16" top="0.16" bottom="0.15" header="0.16" footer="0.15"/>
  <pageSetup fitToHeight="1" fitToWidth="1" horizontalDpi="600" verticalDpi="600" orientation="landscape" paperSize="9" scale="61" r:id="rId1"/>
  <ignoredErrors>
    <ignoredError sqref="A21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2019-09-24T10:00:18Z</cp:lastPrinted>
  <dcterms:created xsi:type="dcterms:W3CDTF">2004-12-20T06:56:27Z</dcterms:created>
  <dcterms:modified xsi:type="dcterms:W3CDTF">2019-09-24T10:01:23Z</dcterms:modified>
  <cp:category/>
  <cp:version/>
  <cp:contentType/>
  <cp:contentStatus/>
</cp:coreProperties>
</file>