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'!$6:$10</definedName>
  </definedNames>
  <calcPr fullCalcOnLoad="1"/>
</workbook>
</file>

<file path=xl/sharedStrings.xml><?xml version="1.0" encoding="utf-8"?>
<sst xmlns="http://schemas.openxmlformats.org/spreadsheetml/2006/main" count="70" uniqueCount="43">
  <si>
    <t>№ п/п</t>
  </si>
  <si>
    <t>I</t>
  </si>
  <si>
    <t>в том числе:</t>
  </si>
  <si>
    <t>ОБ</t>
  </si>
  <si>
    <t>МБ</t>
  </si>
  <si>
    <t>Реконструкция автомобильной дороги "Подъезд к пос. Мехбаза" по адресу:Ленинградская область, Лодейнопольский район, Алеховщинское сельское поселение, пос. Мехбаза</t>
  </si>
  <si>
    <t>Наименование показателя, объектов</t>
  </si>
  <si>
    <t>Причины неиспользования фактического объема финансирования</t>
  </si>
  <si>
    <t>Остаток средств, тыс. руб.</t>
  </si>
  <si>
    <t xml:space="preserve">Справочно </t>
  </si>
  <si>
    <t>Фактические значения целевых показателей результативности использования субсидий</t>
  </si>
  <si>
    <t>всего</t>
  </si>
  <si>
    <t>мощность, км/в т.ч. пог.м</t>
  </si>
  <si>
    <t>срок ввода</t>
  </si>
  <si>
    <t>федеральный бюджет</t>
  </si>
  <si>
    <t>бюджет субъекта Российской Федерации</t>
  </si>
  <si>
    <t>в том числе</t>
  </si>
  <si>
    <t>план</t>
  </si>
  <si>
    <t>факт</t>
  </si>
  <si>
    <t>5'</t>
  </si>
  <si>
    <t>5''</t>
  </si>
  <si>
    <t>Всего по строительству и реконструкции автомобильных дорог общего пользования регионального и местного значения</t>
  </si>
  <si>
    <t xml:space="preserve">Увеличение протяженности автомобильных дорог, имеющих твердое покрытие, в сельской местности, (км) </t>
  </si>
  <si>
    <t>в т.ч. по объектам</t>
  </si>
  <si>
    <t>план (месяц,год)</t>
  </si>
  <si>
    <t>Администрация муниципального образования Ганьковское сельское поселение</t>
  </si>
  <si>
    <t xml:space="preserve"> Тихвинского муниципального района Ленинградской области</t>
  </si>
  <si>
    <t>Реконструкция автодороги "Подъезд к пос.Мехбаза" по адресу: Ленинградская область.Тихвинский район</t>
  </si>
  <si>
    <t>Плановый объем финансирования, предусмотренный Соглашением на 2016 год, тыс. руб.</t>
  </si>
  <si>
    <t>Выполнено за 2016 годы нарастающим итогом на конец отчетного периода, тыс. руб.</t>
  </si>
  <si>
    <t>Оплачено в 2016 году нарастающим итогом на конец отчетного периода, тыс. руб.</t>
  </si>
  <si>
    <t>Главный бухгалтер</t>
  </si>
  <si>
    <t>С.М.Старицина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</si>
  <si>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  проектирование и строительство  (реконструкцию) 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 ВСЕГО:</t>
  </si>
  <si>
    <t>11*</t>
  </si>
  <si>
    <t>14*</t>
  </si>
  <si>
    <t>18*</t>
  </si>
  <si>
    <t>Глава администрации</t>
  </si>
  <si>
    <t>Н.С.Арыкова</t>
  </si>
  <si>
    <t>Примечание: Остаток неиспользованых средств составляет 1740,668 т.руб., в т.ч. из обл.бюджета 805,822-средства на непредвиденные расходы; из бюджета поселения 934,846 т.руб.-невостребованные средства на строительный контроль.</t>
  </si>
  <si>
    <t>25.09.16</t>
  </si>
  <si>
    <t>25.12.16</t>
  </si>
  <si>
    <t>ОТЧЕТ об осуществлении расходов дорожного фонда муниципального образования Ганьковского сельского поселения Тихвинского муниципального района Ленинградской области на реализацию мероприятий Программ муниципального образования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   по состоянию на  01 января 2017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</si>
</sst>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[$-FC19]d\ mmmm\ yyyy\ &quot;г.&quot;"/>
    <numFmt numFmtId="184" formatCode="0.00000"/>
  </numFmts>
  <fonts count="3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4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7">
    <xf numFmtId="0" fontId="0" fillId="0" borderId="0" xfId="0" applyAlignment="1">
      <alignment/>
    </xf>
    <xf numFmtId="2" fontId="5" fillId="24" borderId="10" xfId="0" applyNumberFormat="1" applyFont="1" applyFill="1" applyBorder="1" applyAlignment="1">
      <alignment horizontal="left" vertical="center" wrapText="1"/>
    </xf>
    <xf numFmtId="49" fontId="9" fillId="0" borderId="11" xfId="59" applyNumberFormat="1" applyFont="1" applyFill="1" applyBorder="1" applyAlignment="1">
      <alignment horizontal="center" vertical="center" wrapText="1"/>
      <protection/>
    </xf>
    <xf numFmtId="172" fontId="8" fillId="0" borderId="0" xfId="0" applyNumberFormat="1" applyFont="1" applyAlignment="1">
      <alignment horizontal="center" vertical="center" wrapText="1"/>
    </xf>
    <xf numFmtId="0" fontId="11" fillId="2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4" fontId="11" fillId="0" borderId="0" xfId="0" applyNumberFormat="1" applyFont="1" applyAlignment="1">
      <alignment vertical="center"/>
    </xf>
    <xf numFmtId="174" fontId="11" fillId="0" borderId="0" xfId="0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172" fontId="15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4" fontId="6" fillId="0" borderId="0" xfId="0" applyNumberFormat="1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182" fontId="15" fillId="24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82" fontId="9" fillId="24" borderId="10" xfId="0" applyNumberFormat="1" applyFont="1" applyFill="1" applyBorder="1" applyAlignment="1">
      <alignment horizontal="center" vertical="center" wrapText="1"/>
    </xf>
    <xf numFmtId="184" fontId="9" fillId="24" borderId="10" xfId="0" applyNumberFormat="1" applyFont="1" applyFill="1" applyBorder="1" applyAlignment="1">
      <alignment horizontal="center" vertical="center" wrapText="1"/>
    </xf>
    <xf numFmtId="184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82" fontId="6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6" fillId="0" borderId="10" xfId="0" applyNumberFormat="1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4" fontId="6" fillId="2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2" fontId="35" fillId="24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left" vertical="center"/>
    </xf>
    <xf numFmtId="174" fontId="6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view="pageBreakPreview" zoomScaleSheetLayoutView="100" zoomScalePageLayoutView="0" workbookViewId="0" topLeftCell="A15">
      <selection activeCell="H6" sqref="H6:H8"/>
    </sheetView>
  </sheetViews>
  <sheetFormatPr defaultColWidth="9.00390625" defaultRowHeight="12.75"/>
  <cols>
    <col min="1" max="1" width="3.375" style="4" customWidth="1"/>
    <col min="2" max="2" width="29.125" style="5" customWidth="1"/>
    <col min="3" max="3" width="14.75390625" style="6" customWidth="1"/>
    <col min="4" max="4" width="14.125" style="7" customWidth="1"/>
    <col min="5" max="6" width="14.625" style="7" customWidth="1"/>
    <col min="7" max="7" width="12.375" style="7" customWidth="1"/>
    <col min="8" max="8" width="13.875" style="8" customWidth="1"/>
    <col min="9" max="10" width="14.00390625" style="9" customWidth="1"/>
    <col min="11" max="11" width="13.75390625" style="9" customWidth="1"/>
    <col min="12" max="12" width="10.375" style="9" customWidth="1"/>
    <col min="13" max="13" width="13.625" style="8" customWidth="1"/>
    <col min="14" max="14" width="12.875" style="9" customWidth="1"/>
    <col min="15" max="15" width="14.375" style="9" customWidth="1"/>
    <col min="16" max="16" width="13.00390625" style="9" customWidth="1"/>
    <col min="17" max="17" width="11.75390625" style="9" customWidth="1"/>
    <col min="18" max="18" width="6.375" style="9" customWidth="1"/>
    <col min="19" max="19" width="11.875" style="10" customWidth="1"/>
    <col min="20" max="20" width="10.25390625" style="10" customWidth="1"/>
    <col min="21" max="21" width="12.375" style="10" customWidth="1"/>
    <col min="22" max="22" width="11.75390625" style="10" customWidth="1"/>
    <col min="23" max="23" width="11.625" style="10" customWidth="1"/>
    <col min="24" max="24" width="6.625" style="10" customWidth="1"/>
    <col min="25" max="25" width="4.125" style="10" customWidth="1"/>
    <col min="26" max="26" width="10.75390625" style="11" customWidth="1"/>
    <col min="27" max="27" width="9.25390625" style="11" customWidth="1"/>
    <col min="28" max="28" width="10.25390625" style="11" customWidth="1"/>
    <col min="29" max="16384" width="9.125" style="11" customWidth="1"/>
  </cols>
  <sheetData>
    <row r="1" spans="19:28" ht="24.75" customHeight="1"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20:29" ht="24.75" customHeight="1">
      <c r="T2" s="51"/>
      <c r="U2" s="51"/>
      <c r="V2" s="51"/>
      <c r="W2" s="51"/>
      <c r="X2" s="51"/>
      <c r="Y2" s="51"/>
      <c r="Z2" s="51"/>
      <c r="AA2" s="51"/>
      <c r="AB2" s="51"/>
      <c r="AC2" s="3"/>
    </row>
    <row r="3" spans="1:28" s="12" customFormat="1" ht="63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5" s="12" customFormat="1" ht="18" customHeight="1">
      <c r="A4" s="13"/>
      <c r="B4" s="13"/>
      <c r="C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7"/>
      <c r="U4" s="17"/>
      <c r="V4" s="17"/>
      <c r="W4" s="17"/>
      <c r="X4" s="17"/>
      <c r="Y4" s="17"/>
    </row>
    <row r="5" spans="1:122" ht="62.25" customHeight="1">
      <c r="A5" s="52" t="s">
        <v>0</v>
      </c>
      <c r="B5" s="58" t="s">
        <v>6</v>
      </c>
      <c r="C5" s="58" t="s">
        <v>28</v>
      </c>
      <c r="D5" s="58"/>
      <c r="E5" s="58"/>
      <c r="F5" s="58"/>
      <c r="G5" s="58"/>
      <c r="H5" s="58" t="s">
        <v>29</v>
      </c>
      <c r="I5" s="58"/>
      <c r="J5" s="58"/>
      <c r="K5" s="58"/>
      <c r="L5" s="58"/>
      <c r="M5" s="58" t="s">
        <v>30</v>
      </c>
      <c r="N5" s="58"/>
      <c r="O5" s="58"/>
      <c r="P5" s="58"/>
      <c r="Q5" s="58"/>
      <c r="R5" s="61" t="s">
        <v>7</v>
      </c>
      <c r="S5" s="58" t="s">
        <v>8</v>
      </c>
      <c r="T5" s="58"/>
      <c r="U5" s="58"/>
      <c r="V5" s="58"/>
      <c r="W5" s="58"/>
      <c r="X5" s="58" t="s">
        <v>9</v>
      </c>
      <c r="Y5" s="58"/>
      <c r="Z5" s="58"/>
      <c r="AA5" s="58"/>
      <c r="AB5" s="52" t="s">
        <v>10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33" customHeight="1">
      <c r="A6" s="53"/>
      <c r="B6" s="58"/>
      <c r="C6" s="58" t="s">
        <v>11</v>
      </c>
      <c r="D6" s="58" t="s">
        <v>2</v>
      </c>
      <c r="E6" s="58"/>
      <c r="F6" s="58"/>
      <c r="G6" s="58"/>
      <c r="H6" s="58" t="s">
        <v>11</v>
      </c>
      <c r="I6" s="58" t="s">
        <v>2</v>
      </c>
      <c r="J6" s="58"/>
      <c r="K6" s="58"/>
      <c r="L6" s="58"/>
      <c r="M6" s="58" t="s">
        <v>11</v>
      </c>
      <c r="N6" s="58" t="s">
        <v>2</v>
      </c>
      <c r="O6" s="58"/>
      <c r="P6" s="58"/>
      <c r="Q6" s="58"/>
      <c r="R6" s="62"/>
      <c r="S6" s="58" t="s">
        <v>11</v>
      </c>
      <c r="T6" s="58" t="s">
        <v>2</v>
      </c>
      <c r="U6" s="58"/>
      <c r="V6" s="58"/>
      <c r="W6" s="58"/>
      <c r="X6" s="54" t="s">
        <v>12</v>
      </c>
      <c r="Y6" s="55"/>
      <c r="Z6" s="54" t="s">
        <v>13</v>
      </c>
      <c r="AA6" s="55"/>
      <c r="AB6" s="53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33" customHeight="1">
      <c r="A7" s="53"/>
      <c r="B7" s="58"/>
      <c r="C7" s="58"/>
      <c r="D7" s="61" t="s">
        <v>14</v>
      </c>
      <c r="E7" s="61" t="s">
        <v>15</v>
      </c>
      <c r="F7" s="64" t="s">
        <v>16</v>
      </c>
      <c r="G7" s="65"/>
      <c r="H7" s="58"/>
      <c r="I7" s="61" t="s">
        <v>14</v>
      </c>
      <c r="J7" s="61" t="s">
        <v>15</v>
      </c>
      <c r="K7" s="64" t="s">
        <v>16</v>
      </c>
      <c r="L7" s="65"/>
      <c r="M7" s="58"/>
      <c r="N7" s="61" t="s">
        <v>14</v>
      </c>
      <c r="O7" s="61" t="s">
        <v>15</v>
      </c>
      <c r="P7" s="64" t="s">
        <v>16</v>
      </c>
      <c r="Q7" s="65"/>
      <c r="R7" s="62"/>
      <c r="S7" s="58"/>
      <c r="T7" s="61" t="s">
        <v>14</v>
      </c>
      <c r="U7" s="61" t="s">
        <v>15</v>
      </c>
      <c r="V7" s="64" t="s">
        <v>16</v>
      </c>
      <c r="W7" s="65"/>
      <c r="X7" s="56"/>
      <c r="Y7" s="57"/>
      <c r="Z7" s="56"/>
      <c r="AA7" s="57"/>
      <c r="AB7" s="5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22" ht="173.25" customHeight="1">
      <c r="A8" s="60"/>
      <c r="B8" s="58"/>
      <c r="C8" s="58"/>
      <c r="D8" s="62"/>
      <c r="E8" s="62"/>
      <c r="F8" s="23" t="s">
        <v>3</v>
      </c>
      <c r="G8" s="23" t="s">
        <v>4</v>
      </c>
      <c r="H8" s="58"/>
      <c r="I8" s="62"/>
      <c r="J8" s="62"/>
      <c r="K8" s="23" t="s">
        <v>3</v>
      </c>
      <c r="L8" s="23" t="s">
        <v>4</v>
      </c>
      <c r="M8" s="58"/>
      <c r="N8" s="62"/>
      <c r="O8" s="62"/>
      <c r="P8" s="23" t="s">
        <v>3</v>
      </c>
      <c r="Q8" s="23" t="s">
        <v>4</v>
      </c>
      <c r="R8" s="63"/>
      <c r="S8" s="58"/>
      <c r="T8" s="62"/>
      <c r="U8" s="62"/>
      <c r="V8" s="23" t="s">
        <v>3</v>
      </c>
      <c r="W8" s="23" t="s">
        <v>4</v>
      </c>
      <c r="X8" s="23" t="s">
        <v>17</v>
      </c>
      <c r="Y8" s="23" t="s">
        <v>18</v>
      </c>
      <c r="Z8" s="23" t="s">
        <v>24</v>
      </c>
      <c r="AA8" s="23" t="s">
        <v>18</v>
      </c>
      <c r="AB8" s="34" t="s">
        <v>22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249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 t="s">
        <v>19</v>
      </c>
      <c r="G9" s="23" t="s">
        <v>20</v>
      </c>
      <c r="H9" s="23">
        <v>9</v>
      </c>
      <c r="I9" s="23">
        <v>10</v>
      </c>
      <c r="J9" s="23">
        <v>11</v>
      </c>
      <c r="K9" s="23" t="s">
        <v>34</v>
      </c>
      <c r="L9" s="23" t="s">
        <v>34</v>
      </c>
      <c r="M9" s="23">
        <v>12</v>
      </c>
      <c r="N9" s="23">
        <v>13</v>
      </c>
      <c r="O9" s="23">
        <v>14</v>
      </c>
      <c r="P9" s="23" t="s">
        <v>35</v>
      </c>
      <c r="Q9" s="23" t="s">
        <v>35</v>
      </c>
      <c r="R9" s="23">
        <v>15</v>
      </c>
      <c r="S9" s="23">
        <v>16</v>
      </c>
      <c r="T9" s="23">
        <v>17</v>
      </c>
      <c r="U9" s="23">
        <v>18</v>
      </c>
      <c r="V9" s="23" t="s">
        <v>36</v>
      </c>
      <c r="W9" s="23" t="s">
        <v>36</v>
      </c>
      <c r="X9" s="23">
        <v>19</v>
      </c>
      <c r="Y9" s="23">
        <v>20</v>
      </c>
      <c r="Z9" s="23">
        <v>21</v>
      </c>
      <c r="AA9" s="23">
        <v>22</v>
      </c>
      <c r="AB9" s="23">
        <v>23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:249" s="4" customFormat="1" ht="84" customHeight="1" hidden="1">
      <c r="A10" s="23"/>
      <c r="B10" s="23" t="s">
        <v>21</v>
      </c>
      <c r="C10" s="32"/>
      <c r="D10" s="32"/>
      <c r="E10" s="32"/>
      <c r="F10" s="32"/>
      <c r="G10" s="3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3"/>
      <c r="S10" s="19"/>
      <c r="T10" s="19"/>
      <c r="U10" s="19"/>
      <c r="V10" s="19"/>
      <c r="W10" s="19"/>
      <c r="X10" s="19"/>
      <c r="Y10" s="19"/>
      <c r="Z10" s="33"/>
      <c r="AA10" s="19"/>
      <c r="AB10" s="23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:249" s="4" customFormat="1" ht="372" customHeight="1">
      <c r="A11" s="2" t="s">
        <v>1</v>
      </c>
      <c r="B11" s="1" t="s">
        <v>33</v>
      </c>
      <c r="C11" s="48">
        <f>C13</f>
        <v>53918.78</v>
      </c>
      <c r="D11" s="48">
        <f>D13</f>
        <v>16736</v>
      </c>
      <c r="E11" s="48">
        <f>E13</f>
        <v>37182.78</v>
      </c>
      <c r="F11" s="48">
        <f>F13</f>
        <v>35793.18</v>
      </c>
      <c r="G11" s="48">
        <f>G13</f>
        <v>1389.6</v>
      </c>
      <c r="H11" s="43">
        <f>I11+J11</f>
        <v>52168.571359999994</v>
      </c>
      <c r="I11" s="44">
        <v>16736</v>
      </c>
      <c r="J11" s="44">
        <f>K11+L11</f>
        <v>35432.571359999994</v>
      </c>
      <c r="K11" s="44">
        <v>34977.88148</v>
      </c>
      <c r="L11" s="44">
        <v>454.68988</v>
      </c>
      <c r="M11" s="43">
        <f>N11+O11</f>
        <v>52168.571359999994</v>
      </c>
      <c r="N11" s="44">
        <v>16736</v>
      </c>
      <c r="O11" s="44">
        <f>P11+Q11</f>
        <v>35432.571359999994</v>
      </c>
      <c r="P11" s="44">
        <v>34977.88148</v>
      </c>
      <c r="Q11" s="44">
        <v>454.68988</v>
      </c>
      <c r="R11" s="45"/>
      <c r="S11" s="46">
        <f>T11+U11</f>
        <v>1750.208640000004</v>
      </c>
      <c r="T11" s="45">
        <f>D11-N11</f>
        <v>0</v>
      </c>
      <c r="U11" s="45">
        <f>V11+W11</f>
        <v>1750.208640000004</v>
      </c>
      <c r="V11" s="45">
        <f>F11-P11</f>
        <v>815.2985200000039</v>
      </c>
      <c r="W11" s="45">
        <f>G11-Q11</f>
        <v>934.9101199999999</v>
      </c>
      <c r="X11" s="23">
        <v>1.6</v>
      </c>
      <c r="Y11" s="23">
        <v>0</v>
      </c>
      <c r="Z11" s="47" t="s">
        <v>40</v>
      </c>
      <c r="AA11" s="47" t="s">
        <v>41</v>
      </c>
      <c r="AB11" s="23">
        <v>1.6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s="4" customFormat="1" ht="21" customHeight="1">
      <c r="A12" s="18"/>
      <c r="B12" s="20" t="s">
        <v>23</v>
      </c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6"/>
      <c r="T12" s="36"/>
      <c r="U12" s="36"/>
      <c r="V12" s="36"/>
      <c r="W12" s="36"/>
      <c r="X12" s="40"/>
      <c r="Y12" s="40"/>
      <c r="Z12" s="39"/>
      <c r="AA12" s="41"/>
      <c r="AB12" s="38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s="4" customFormat="1" ht="61.5" customHeight="1">
      <c r="A13" s="18">
        <v>1</v>
      </c>
      <c r="B13" s="21" t="s">
        <v>27</v>
      </c>
      <c r="C13" s="42">
        <f>D13+E13</f>
        <v>53918.78</v>
      </c>
      <c r="D13" s="42">
        <v>16736</v>
      </c>
      <c r="E13" s="42">
        <f>F13+G13</f>
        <v>37182.78</v>
      </c>
      <c r="F13" s="42">
        <v>35793.18</v>
      </c>
      <c r="G13" s="42">
        <v>1389.6</v>
      </c>
      <c r="H13" s="43">
        <f>I13+J13</f>
        <v>52168.571359999994</v>
      </c>
      <c r="I13" s="44">
        <v>16736</v>
      </c>
      <c r="J13" s="44">
        <f>K13+L13</f>
        <v>35432.571359999994</v>
      </c>
      <c r="K13" s="44">
        <v>34977.88148</v>
      </c>
      <c r="L13" s="44">
        <v>454.68988</v>
      </c>
      <c r="M13" s="43">
        <f>N13+O13</f>
        <v>52168.571359999994</v>
      </c>
      <c r="N13" s="44">
        <v>16736</v>
      </c>
      <c r="O13" s="44">
        <f>P13+Q13</f>
        <v>35432.571359999994</v>
      </c>
      <c r="P13" s="44">
        <v>34977.88148</v>
      </c>
      <c r="Q13" s="44">
        <v>454.68988</v>
      </c>
      <c r="R13" s="45"/>
      <c r="S13" s="46">
        <f>T13+U13</f>
        <v>1750.208640000004</v>
      </c>
      <c r="T13" s="45">
        <f>D13-N13</f>
        <v>0</v>
      </c>
      <c r="U13" s="45">
        <f>V13+W13</f>
        <v>1750.208640000004</v>
      </c>
      <c r="V13" s="45">
        <f>F13-P13</f>
        <v>815.2985200000039</v>
      </c>
      <c r="W13" s="45">
        <f>G13-Q13</f>
        <v>934.9101199999999</v>
      </c>
      <c r="X13" s="23">
        <v>1.6</v>
      </c>
      <c r="Y13" s="23">
        <v>0</v>
      </c>
      <c r="Z13" s="47" t="s">
        <v>40</v>
      </c>
      <c r="AA13" s="47" t="s">
        <v>41</v>
      </c>
      <c r="AB13" s="23">
        <v>1.6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s="4" customFormat="1" ht="108.75" customHeight="1" hidden="1">
      <c r="A14" s="18">
        <v>2</v>
      </c>
      <c r="B14" s="22" t="s">
        <v>5</v>
      </c>
      <c r="C14" s="32">
        <f>D14+E14</f>
        <v>15501.931400000001</v>
      </c>
      <c r="D14" s="32">
        <v>5701.40742</v>
      </c>
      <c r="E14" s="32">
        <f>F14+G14</f>
        <v>9800.523980000002</v>
      </c>
      <c r="F14" s="32">
        <v>9110.30728</v>
      </c>
      <c r="G14" s="32">
        <v>690.2167</v>
      </c>
      <c r="H14" s="19"/>
      <c r="I14" s="23"/>
      <c r="J14" s="23"/>
      <c r="K14" s="23"/>
      <c r="L14" s="23"/>
      <c r="M14" s="19"/>
      <c r="N14" s="23"/>
      <c r="O14" s="23"/>
      <c r="P14" s="23"/>
      <c r="Q14" s="23"/>
      <c r="R14" s="23"/>
      <c r="S14" s="19"/>
      <c r="T14" s="23"/>
      <c r="U14" s="23"/>
      <c r="V14" s="23"/>
      <c r="W14" s="23"/>
      <c r="X14" s="23">
        <v>0.889</v>
      </c>
      <c r="Y14" s="23"/>
      <c r="Z14" s="33">
        <v>42248</v>
      </c>
      <c r="AA14" s="23"/>
      <c r="AB14" s="2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s="4" customFormat="1" ht="42" customHeight="1">
      <c r="A15" s="66" t="s">
        <v>39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24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3:27" ht="15.75">
      <c r="C16" s="49" t="s">
        <v>25</v>
      </c>
      <c r="D16" s="49"/>
      <c r="E16" s="49"/>
      <c r="F16" s="49"/>
      <c r="G16" s="49"/>
      <c r="H16" s="49"/>
      <c r="I16" s="49"/>
      <c r="J16" s="49"/>
      <c r="K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3:27" ht="15.75">
      <c r="C17" s="49" t="s">
        <v>26</v>
      </c>
      <c r="D17" s="49"/>
      <c r="E17" s="49"/>
      <c r="F17" s="49"/>
      <c r="G17" s="49"/>
      <c r="H17" s="49"/>
      <c r="I17" s="49"/>
      <c r="J17" s="49"/>
      <c r="K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3:21" ht="15.75">
      <c r="C18" s="29"/>
      <c r="D18" s="29"/>
      <c r="E18" s="29"/>
      <c r="F18" s="29"/>
      <c r="G18" s="29"/>
      <c r="H18" s="10"/>
      <c r="I18" s="10"/>
      <c r="J18" s="11"/>
      <c r="K18" s="11"/>
      <c r="N18" s="29"/>
      <c r="O18" s="29"/>
      <c r="P18" s="29"/>
      <c r="Q18" s="29"/>
      <c r="R18" s="29"/>
      <c r="S18" s="31"/>
      <c r="T18" s="31"/>
      <c r="U18" s="28"/>
    </row>
    <row r="19" spans="3:21" ht="15.75">
      <c r="C19" s="27" t="s">
        <v>37</v>
      </c>
      <c r="D19" s="27"/>
      <c r="E19" s="27"/>
      <c r="G19" s="27" t="s">
        <v>38</v>
      </c>
      <c r="H19" s="10"/>
      <c r="I19" s="10"/>
      <c r="J19" s="11"/>
      <c r="K19" s="11"/>
      <c r="N19" s="27"/>
      <c r="O19" s="27"/>
      <c r="P19" s="27"/>
      <c r="Q19" s="27"/>
      <c r="R19" s="27"/>
      <c r="S19" s="50"/>
      <c r="T19" s="50"/>
      <c r="U19" s="50"/>
    </row>
    <row r="20" spans="3:21" ht="15.75">
      <c r="C20" s="29"/>
      <c r="D20" s="29"/>
      <c r="E20" s="29"/>
      <c r="F20" s="29"/>
      <c r="G20" s="29"/>
      <c r="H20" s="10"/>
      <c r="I20" s="10"/>
      <c r="J20" s="11"/>
      <c r="K20" s="11"/>
      <c r="N20" s="29"/>
      <c r="O20" s="29"/>
      <c r="P20" s="29"/>
      <c r="Q20" s="29"/>
      <c r="R20" s="29"/>
      <c r="S20" s="31"/>
      <c r="T20" s="31"/>
      <c r="U20" s="28"/>
    </row>
    <row r="21" spans="3:21" ht="15.75">
      <c r="C21" s="49" t="s">
        <v>31</v>
      </c>
      <c r="D21" s="49"/>
      <c r="E21" s="49"/>
      <c r="F21" s="29" t="s">
        <v>32</v>
      </c>
      <c r="G21" s="29"/>
      <c r="H21" s="10"/>
      <c r="I21" s="10"/>
      <c r="J21" s="11"/>
      <c r="K21" s="11"/>
      <c r="N21" s="29"/>
      <c r="O21" s="29"/>
      <c r="P21" s="29"/>
      <c r="Q21" s="29"/>
      <c r="R21" s="29"/>
      <c r="S21" s="31"/>
      <c r="T21" s="31"/>
      <c r="U21" s="28"/>
    </row>
    <row r="22" spans="3:21" ht="15.75">
      <c r="C22" s="25"/>
      <c r="D22" s="30"/>
      <c r="E22" s="30"/>
      <c r="F22" s="30"/>
      <c r="G22" s="26"/>
      <c r="N22" s="29"/>
      <c r="O22" s="29"/>
      <c r="P22" s="29"/>
      <c r="Q22" s="29"/>
      <c r="R22" s="29"/>
      <c r="S22" s="31"/>
      <c r="T22" s="31"/>
      <c r="U22" s="28"/>
    </row>
    <row r="23" spans="14:21" ht="15.75">
      <c r="N23" s="27"/>
      <c r="O23" s="27"/>
      <c r="P23" s="27"/>
      <c r="Q23" s="27"/>
      <c r="R23" s="27"/>
      <c r="S23" s="28"/>
      <c r="T23" s="28"/>
      <c r="U23" s="28"/>
    </row>
  </sheetData>
  <sheetProtection/>
  <mergeCells count="41">
    <mergeCell ref="C6:C8"/>
    <mergeCell ref="H5:L5"/>
    <mergeCell ref="M5:Q5"/>
    <mergeCell ref="N7:N8"/>
    <mergeCell ref="H6:H8"/>
    <mergeCell ref="I6:L6"/>
    <mergeCell ref="M6:M8"/>
    <mergeCell ref="D6:G6"/>
    <mergeCell ref="T6:W6"/>
    <mergeCell ref="T7:T8"/>
    <mergeCell ref="N6:Q6"/>
    <mergeCell ref="D7:D8"/>
    <mergeCell ref="E7:E8"/>
    <mergeCell ref="F7:G7"/>
    <mergeCell ref="P7:Q7"/>
    <mergeCell ref="I7:I8"/>
    <mergeCell ref="C5:G5"/>
    <mergeCell ref="N17:AA17"/>
    <mergeCell ref="J7:J8"/>
    <mergeCell ref="K7:L7"/>
    <mergeCell ref="A15:AA15"/>
    <mergeCell ref="O7:O8"/>
    <mergeCell ref="S5:W5"/>
    <mergeCell ref="U7:U8"/>
    <mergeCell ref="V7:W7"/>
    <mergeCell ref="S6:S8"/>
    <mergeCell ref="S1:AB1"/>
    <mergeCell ref="AB5:AB7"/>
    <mergeCell ref="X6:Y7"/>
    <mergeCell ref="Z6:AA7"/>
    <mergeCell ref="X5:AA5"/>
    <mergeCell ref="T2:AB2"/>
    <mergeCell ref="A3:AB3"/>
    <mergeCell ref="A5:A8"/>
    <mergeCell ref="R5:R8"/>
    <mergeCell ref="B5:B8"/>
    <mergeCell ref="C16:K16"/>
    <mergeCell ref="C17:K17"/>
    <mergeCell ref="C21:E21"/>
    <mergeCell ref="N16:AA16"/>
    <mergeCell ref="S19:U1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gan-5</cp:lastModifiedBy>
  <cp:lastPrinted>2016-11-22T15:06:14Z</cp:lastPrinted>
  <dcterms:created xsi:type="dcterms:W3CDTF">2004-12-20T06:56:27Z</dcterms:created>
  <dcterms:modified xsi:type="dcterms:W3CDTF">2016-12-12T11:33:06Z</dcterms:modified>
  <cp:category/>
  <cp:version/>
  <cp:contentType/>
  <cp:contentStatus/>
</cp:coreProperties>
</file>