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" sheetId="2" r:id="rId2"/>
  </sheets>
  <definedNames/>
  <calcPr fullCalcOnLoad="1"/>
</workbook>
</file>

<file path=xl/sharedStrings.xml><?xml version="1.0" encoding="utf-8"?>
<sst xmlns="http://schemas.openxmlformats.org/spreadsheetml/2006/main" count="62" uniqueCount="26">
  <si>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</si>
  <si>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</si>
  <si>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</si>
  <si>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</si>
  <si>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</si>
  <si>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</si>
  <si>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</si>
  <si>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</si>
  <si>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</si>
  <si>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</si>
  <si>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</si>
  <si>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</si>
  <si>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</si>
  <si>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</si>
  <si>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Мероприятие 1. Развитие и поддержка инициативы жителей населенных пунктов в решении вопросов местного значения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</si>
  <si>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</si>
  <si>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</si>
  <si>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за 1 квартал 2016 года (нарастающим итогом)</t>
  </si>
  <si>
    <t xml:space="preserve">Мероприятие 2. Повышение уровня защиты населенных пунктов и людей от чрезвычайных ситуаций, связанных с пожарами </t>
  </si>
  <si>
    <t>Мероприятие 3.Защита населения и территории от чрезвычайных ситуаций природного и техногенного характера, гражданская оборона</t>
  </si>
  <si>
    <t>Мероприятие 4.Благоустройство , озеленение и уборка территории</t>
  </si>
  <si>
    <t>Мероприятие 5.Организация уличного освещения Горского сельского поселения</t>
  </si>
  <si>
    <t>Мероприятие 6. Программа по борьбе с борщевиком Сосновского</t>
  </si>
  <si>
    <t>Мероприятие 7.Дорожное хозяйство</t>
  </si>
  <si>
    <t>Объем финасирования план на 2016 год</t>
  </si>
  <si>
    <t>за 2 квартал 2016 года (нарастающим итогом)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</si>
</sst>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84" fontId="1" fillId="0" borderId="2" xfId="0" applyNumberFormat="1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4" fontId="1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H20" sqref="H20:H21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17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24</v>
      </c>
      <c r="D8" s="29"/>
      <c r="E8" s="29"/>
      <c r="F8" s="29"/>
      <c r="G8" s="29"/>
      <c r="H8" s="29" t="s">
        <v>7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v>178</v>
      </c>
      <c r="D12" s="16">
        <v>0</v>
      </c>
      <c r="E12" s="16">
        <v>0</v>
      </c>
      <c r="F12" s="19">
        <f>C12</f>
        <v>178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18</v>
      </c>
      <c r="C15" s="9">
        <f>E15+F15</f>
        <v>102.6</v>
      </c>
      <c r="D15" s="5">
        <v>0</v>
      </c>
      <c r="E15" s="5">
        <v>100</v>
      </c>
      <c r="F15" s="5">
        <v>2.6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</row>
    <row r="16" spans="1:12" ht="75.75" customHeight="1">
      <c r="A16" s="24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20</v>
      </c>
      <c r="C17" s="10">
        <f>E17+F17</f>
        <v>777.08</v>
      </c>
      <c r="D17" s="12">
        <v>0</v>
      </c>
      <c r="E17" s="12">
        <v>642.58</v>
      </c>
      <c r="F17" s="8">
        <v>134.5</v>
      </c>
      <c r="G17" s="12">
        <v>0</v>
      </c>
      <c r="H17" s="12">
        <v>38.9</v>
      </c>
      <c r="I17" s="12">
        <v>0</v>
      </c>
      <c r="J17" s="12">
        <v>0</v>
      </c>
      <c r="K17" s="12">
        <v>38.9</v>
      </c>
      <c r="L17" s="12">
        <v>0</v>
      </c>
    </row>
    <row r="18" spans="1:12" ht="32.25" customHeight="1">
      <c r="A18" s="24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2.25" customHeight="1">
      <c r="A19" s="24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4"/>
      <c r="B20" s="20" t="s">
        <v>23</v>
      </c>
      <c r="C20" s="22">
        <f>E20+F20+G20</f>
        <v>3080.1</v>
      </c>
      <c r="D20" s="13">
        <v>0</v>
      </c>
      <c r="E20" s="13">
        <v>2881.6</v>
      </c>
      <c r="F20" s="13">
        <v>193.5</v>
      </c>
      <c r="G20" s="13">
        <v>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38.9</v>
      </c>
      <c r="I22" s="8">
        <f t="shared" si="0"/>
        <v>0</v>
      </c>
      <c r="J22" s="8">
        <f t="shared" si="0"/>
        <v>0</v>
      </c>
      <c r="K22" s="8">
        <f t="shared" si="0"/>
        <v>38.9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A1:L1"/>
    <mergeCell ref="A2:L2"/>
    <mergeCell ref="A3:L3"/>
    <mergeCell ref="A4:L4"/>
    <mergeCell ref="A5:L5"/>
    <mergeCell ref="A6:L6"/>
    <mergeCell ref="A7:L7"/>
    <mergeCell ref="C8:G8"/>
    <mergeCell ref="D9:G9"/>
    <mergeCell ref="H8:L8"/>
    <mergeCell ref="I9:L9"/>
    <mergeCell ref="B12:B14"/>
    <mergeCell ref="A12:A21"/>
    <mergeCell ref="C12:C14"/>
    <mergeCell ref="D12:D14"/>
    <mergeCell ref="E12:E14"/>
    <mergeCell ref="D20:D21"/>
    <mergeCell ref="E20:E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J20:J21"/>
    <mergeCell ref="K20:K21"/>
    <mergeCell ref="L20:L21"/>
    <mergeCell ref="F20:F21"/>
    <mergeCell ref="G20:G21"/>
    <mergeCell ref="H20:H21"/>
    <mergeCell ref="I20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3.25" customHeight="1" thickBot="1">
      <c r="A3" s="34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1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2" t="s">
        <v>11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3" t="s">
        <v>0</v>
      </c>
      <c r="B8" s="3" t="s">
        <v>15</v>
      </c>
      <c r="C8" s="29" t="s">
        <v>24</v>
      </c>
      <c r="D8" s="29"/>
      <c r="E8" s="29"/>
      <c r="F8" s="29"/>
      <c r="G8" s="29"/>
      <c r="H8" s="29" t="s">
        <v>7</v>
      </c>
      <c r="I8" s="29"/>
      <c r="J8" s="29"/>
      <c r="K8" s="29"/>
      <c r="L8" s="29"/>
    </row>
    <row r="9" spans="1:12" ht="12.75">
      <c r="A9" s="4"/>
      <c r="B9" s="4"/>
      <c r="C9" s="4" t="s">
        <v>1</v>
      </c>
      <c r="D9" s="29" t="s">
        <v>2</v>
      </c>
      <c r="E9" s="29"/>
      <c r="F9" s="29"/>
      <c r="G9" s="29"/>
      <c r="H9" s="4" t="s">
        <v>1</v>
      </c>
      <c r="I9" s="29" t="s">
        <v>2</v>
      </c>
      <c r="J9" s="29"/>
      <c r="K9" s="29"/>
      <c r="L9" s="29"/>
    </row>
    <row r="10" spans="1:12" ht="12.75">
      <c r="A10" s="4"/>
      <c r="B10" s="4"/>
      <c r="C10" s="4"/>
      <c r="D10" s="4" t="s">
        <v>3</v>
      </c>
      <c r="E10" s="4" t="s">
        <v>4</v>
      </c>
      <c r="F10" s="4" t="s">
        <v>5</v>
      </c>
      <c r="G10" s="4" t="s">
        <v>6</v>
      </c>
      <c r="H10" s="4"/>
      <c r="I10" s="4" t="s">
        <v>3</v>
      </c>
      <c r="J10" s="4" t="s">
        <v>4</v>
      </c>
      <c r="K10" s="4" t="s">
        <v>5</v>
      </c>
      <c r="L10" s="4" t="s">
        <v>6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.75" customHeight="1">
      <c r="A12" s="23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0" t="s">
        <v>14</v>
      </c>
      <c r="C12" s="26">
        <v>159</v>
      </c>
      <c r="D12" s="16">
        <v>0</v>
      </c>
      <c r="E12" s="16">
        <v>0</v>
      </c>
      <c r="F12" s="19">
        <f>C12</f>
        <v>159</v>
      </c>
      <c r="G12" s="16">
        <v>0</v>
      </c>
      <c r="H12" s="16">
        <v>39.4</v>
      </c>
      <c r="I12" s="16">
        <v>0</v>
      </c>
      <c r="J12" s="16">
        <v>0</v>
      </c>
      <c r="K12" s="16">
        <f>H12</f>
        <v>39.4</v>
      </c>
      <c r="L12" s="16">
        <v>0</v>
      </c>
    </row>
    <row r="13" spans="1:12" ht="12.75">
      <c r="A13" s="24"/>
      <c r="B13" s="30"/>
      <c r="C13" s="2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27" customHeight="1">
      <c r="A14" s="24"/>
      <c r="B14" s="30"/>
      <c r="C14" s="2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57" customHeight="1">
      <c r="A15" s="24"/>
      <c r="B15" s="6" t="s">
        <v>18</v>
      </c>
      <c r="C15" s="9">
        <v>121.6</v>
      </c>
      <c r="D15" s="5">
        <v>0</v>
      </c>
      <c r="E15" s="5">
        <v>100</v>
      </c>
      <c r="F15" s="9">
        <f>C15-E15</f>
        <v>21.599999999999994</v>
      </c>
      <c r="G15" s="5">
        <v>0</v>
      </c>
      <c r="H15" s="5">
        <v>16.7</v>
      </c>
      <c r="I15" s="5">
        <v>0</v>
      </c>
      <c r="J15" s="5">
        <v>0</v>
      </c>
      <c r="K15" s="5">
        <f>H15</f>
        <v>16.7</v>
      </c>
      <c r="L15" s="5">
        <v>0</v>
      </c>
    </row>
    <row r="16" spans="1:12" ht="75.75" customHeight="1">
      <c r="A16" s="24"/>
      <c r="B16" s="6" t="s">
        <v>19</v>
      </c>
      <c r="C16" s="9">
        <f>E16+F16</f>
        <v>8.7</v>
      </c>
      <c r="D16" s="5">
        <v>0</v>
      </c>
      <c r="E16" s="5">
        <v>0</v>
      </c>
      <c r="F16" s="7">
        <v>8.7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12" ht="49.5" customHeight="1">
      <c r="A17" s="24"/>
      <c r="B17" s="6" t="s">
        <v>20</v>
      </c>
      <c r="C17" s="10">
        <v>777.08</v>
      </c>
      <c r="D17" s="12">
        <v>0</v>
      </c>
      <c r="E17" s="12">
        <v>642.58</v>
      </c>
      <c r="F17" s="8">
        <f>C17-E17</f>
        <v>134.5</v>
      </c>
      <c r="G17" s="12">
        <v>0</v>
      </c>
      <c r="H17" s="12">
        <v>69.7</v>
      </c>
      <c r="I17" s="12">
        <v>0</v>
      </c>
      <c r="J17" s="12">
        <v>0</v>
      </c>
      <c r="K17" s="12">
        <f>H17</f>
        <v>69.7</v>
      </c>
      <c r="L17" s="12">
        <v>0</v>
      </c>
    </row>
    <row r="18" spans="1:12" ht="32.25" customHeight="1">
      <c r="A18" s="24"/>
      <c r="B18" s="11" t="s">
        <v>21</v>
      </c>
      <c r="C18" s="10">
        <v>70</v>
      </c>
      <c r="D18" s="12">
        <v>0</v>
      </c>
      <c r="E18" s="12">
        <v>0</v>
      </c>
      <c r="F18" s="8">
        <v>70</v>
      </c>
      <c r="G18" s="12">
        <v>0</v>
      </c>
      <c r="H18" s="12">
        <v>31.3</v>
      </c>
      <c r="I18" s="12">
        <v>0</v>
      </c>
      <c r="J18" s="12">
        <v>0</v>
      </c>
      <c r="K18" s="12">
        <f>H18</f>
        <v>31.3</v>
      </c>
      <c r="L18" s="12">
        <v>0</v>
      </c>
    </row>
    <row r="19" spans="1:12" ht="32.25" customHeight="1">
      <c r="A19" s="24"/>
      <c r="B19" s="11" t="s">
        <v>22</v>
      </c>
      <c r="C19" s="10">
        <v>30</v>
      </c>
      <c r="D19" s="12">
        <v>0</v>
      </c>
      <c r="E19" s="12">
        <v>0</v>
      </c>
      <c r="F19" s="8">
        <v>30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24" customHeight="1">
      <c r="A20" s="24"/>
      <c r="B20" s="20" t="s">
        <v>23</v>
      </c>
      <c r="C20" s="22">
        <f>E20+F20+G20</f>
        <v>3080.1</v>
      </c>
      <c r="D20" s="13">
        <v>0</v>
      </c>
      <c r="E20" s="13">
        <v>2881.6</v>
      </c>
      <c r="F20" s="13">
        <v>193.5</v>
      </c>
      <c r="G20" s="13">
        <v>5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9.75" customHeight="1" hidden="1">
      <c r="A21" s="25"/>
      <c r="B21" s="21"/>
      <c r="C21" s="22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4" t="s">
        <v>12</v>
      </c>
      <c r="B22" s="15"/>
      <c r="C22" s="10">
        <f>SUM(C12:C21)</f>
        <v>4246.48</v>
      </c>
      <c r="D22" s="8">
        <f aca="true" t="shared" si="0" ref="D22:L22">SUM(D12:D21)</f>
        <v>0</v>
      </c>
      <c r="E22" s="10">
        <f t="shared" si="0"/>
        <v>3624.18</v>
      </c>
      <c r="F22" s="10">
        <f t="shared" si="0"/>
        <v>617.3</v>
      </c>
      <c r="G22" s="8">
        <f t="shared" si="0"/>
        <v>5</v>
      </c>
      <c r="H22" s="8">
        <f t="shared" si="0"/>
        <v>157.1</v>
      </c>
      <c r="I22" s="8">
        <f t="shared" si="0"/>
        <v>0</v>
      </c>
      <c r="J22" s="8">
        <f t="shared" si="0"/>
        <v>0</v>
      </c>
      <c r="K22" s="8">
        <f t="shared" si="0"/>
        <v>157.1</v>
      </c>
      <c r="L22" s="8">
        <f t="shared" si="0"/>
        <v>0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35">
    <mergeCell ref="J20:J21"/>
    <mergeCell ref="K20:K21"/>
    <mergeCell ref="L20:L21"/>
    <mergeCell ref="F20:F21"/>
    <mergeCell ref="G20:G21"/>
    <mergeCell ref="H20:H21"/>
    <mergeCell ref="I20:I21"/>
    <mergeCell ref="A22:B22"/>
    <mergeCell ref="J12:J14"/>
    <mergeCell ref="K12:K14"/>
    <mergeCell ref="L12:L14"/>
    <mergeCell ref="F12:F14"/>
    <mergeCell ref="G12:G14"/>
    <mergeCell ref="H12:H14"/>
    <mergeCell ref="I12:I14"/>
    <mergeCell ref="B20:B21"/>
    <mergeCell ref="C20:C21"/>
    <mergeCell ref="A12:A21"/>
    <mergeCell ref="C12:C14"/>
    <mergeCell ref="D12:D14"/>
    <mergeCell ref="E12:E14"/>
    <mergeCell ref="D20:D21"/>
    <mergeCell ref="E20:E21"/>
    <mergeCell ref="D9:G9"/>
    <mergeCell ref="H8:L8"/>
    <mergeCell ref="I9:L9"/>
    <mergeCell ref="B12:B14"/>
    <mergeCell ref="A5:L5"/>
    <mergeCell ref="A6:L6"/>
    <mergeCell ref="A7:L7"/>
    <mergeCell ref="C8:G8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2015-02-27T05:28:26Z</cp:lastPrinted>
  <dcterms:created xsi:type="dcterms:W3CDTF">1996-10-08T23:32:33Z</dcterms:created>
  <dcterms:modified xsi:type="dcterms:W3CDTF">2016-07-21T12:59:46Z</dcterms:modified>
  <cp:category/>
  <cp:version/>
  <cp:contentType/>
  <cp:contentStatus/>
</cp:coreProperties>
</file>