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<sst xmlns="http://schemas.openxmlformats.org/spreadsheetml/2006/main" count="112" uniqueCount="28">
  <si>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</si>
  <si>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</si>
  <si>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</si>
  <si>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</si>
  <si>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</si>
  <si>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</si>
  <si>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</si>
  <si>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</si>
  <si>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</si>
  <si>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</si>
  <si>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</si>
  <si>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</si>
  <si>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</si>
  <si>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</si>
  <si>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</si>
  <si>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</si>
  <si>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</si>
  <si>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</si>
  <si>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 xml:space="preserve">Развитие сферы культуры и спорта а Горском сельском поселении 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</si>
  <si>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</si>
  <si>
    <t>Объем финансирования факт за 2 квартал</t>
  </si>
  <si>
    <t>Объем финансирования факт за 3 квартал</t>
  </si>
  <si>
    <t>Объем финансирования факт за 4 квартал</t>
  </si>
  <si>
    <t>за 1 квартал 2018 года (нарастающим итогом)</t>
  </si>
  <si>
    <t>Объем финасирования план на 2018 год</t>
  </si>
  <si>
    <t>за 2 квартал 2018 года (нарастающим итогом)</t>
  </si>
  <si>
    <t>за 3 квартал 2018 года (нарастающим итогом)</t>
  </si>
  <si>
    <t>за 4 квартал 2018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</si>
</sst>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24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18</v>
      </c>
      <c r="B12" s="4" t="s">
        <v>14</v>
      </c>
      <c r="C12" s="1">
        <f>E12+F12</f>
        <v>4660.400000000001</v>
      </c>
      <c r="D12" s="1">
        <v>0</v>
      </c>
      <c r="E12" s="1">
        <v>439.3</v>
      </c>
      <c r="F12" s="1">
        <v>4221.1</v>
      </c>
      <c r="G12" s="1">
        <v>0</v>
      </c>
      <c r="H12" s="1">
        <f>K12</f>
        <v>472.3</v>
      </c>
      <c r="I12" s="1">
        <v>0</v>
      </c>
      <c r="J12" s="1">
        <v>0</v>
      </c>
      <c r="K12" s="1">
        <v>472.3</v>
      </c>
      <c r="L12" s="1">
        <v>0</v>
      </c>
    </row>
    <row r="13" spans="1:12" ht="90">
      <c r="A13" s="15"/>
      <c r="B13" s="5" t="s">
        <v>15</v>
      </c>
      <c r="C13" s="1">
        <f>E13+F13</f>
        <v>530.9</v>
      </c>
      <c r="D13" s="1">
        <v>0</v>
      </c>
      <c r="E13" s="1">
        <v>109.8</v>
      </c>
      <c r="F13" s="1">
        <v>421.1</v>
      </c>
      <c r="G13" s="1">
        <v>0</v>
      </c>
      <c r="H13" s="1">
        <f>K13</f>
        <v>99.2</v>
      </c>
      <c r="I13" s="1">
        <v>0</v>
      </c>
      <c r="J13" s="1">
        <v>0</v>
      </c>
      <c r="K13" s="1">
        <v>99.2</v>
      </c>
      <c r="L13" s="1">
        <v>0</v>
      </c>
    </row>
    <row r="14" spans="1:12" ht="67.5">
      <c r="A14" s="16"/>
      <c r="B14" s="5" t="s">
        <v>16</v>
      </c>
      <c r="C14" s="1">
        <f>F14</f>
        <v>678.5</v>
      </c>
      <c r="D14" s="1">
        <v>0</v>
      </c>
      <c r="E14" s="1">
        <v>0</v>
      </c>
      <c r="F14" s="1">
        <v>678.5</v>
      </c>
      <c r="G14" s="1">
        <v>0</v>
      </c>
      <c r="H14" s="1">
        <f>K14</f>
        <v>124.8</v>
      </c>
      <c r="I14" s="1">
        <v>0</v>
      </c>
      <c r="J14" s="1">
        <v>0</v>
      </c>
      <c r="K14" s="1">
        <v>124.8</v>
      </c>
      <c r="L14" s="1">
        <v>0</v>
      </c>
    </row>
    <row r="15" spans="1:12" ht="12.75">
      <c r="A15" s="9" t="s">
        <v>17</v>
      </c>
      <c r="B15" s="10"/>
      <c r="C15" s="1">
        <f>SUM(C12:C14)</f>
        <v>5869.8</v>
      </c>
      <c r="D15" s="1">
        <f aca="true" t="shared" si="0" ref="D15:L15">SUM(D12:D14)</f>
        <v>0</v>
      </c>
      <c r="E15" s="1">
        <f t="shared" si="0"/>
        <v>549.1</v>
      </c>
      <c r="F15" s="1">
        <f t="shared" si="0"/>
        <v>5320.700000000001</v>
      </c>
      <c r="G15" s="1">
        <f t="shared" si="0"/>
        <v>0</v>
      </c>
      <c r="H15" s="1">
        <f t="shared" si="0"/>
        <v>696.3</v>
      </c>
      <c r="I15" s="1">
        <f t="shared" si="0"/>
        <v>0</v>
      </c>
      <c r="J15" s="1">
        <f t="shared" si="0"/>
        <v>0</v>
      </c>
      <c r="K15" s="1">
        <f t="shared" si="0"/>
        <v>696.3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24</v>
      </c>
      <c r="D8" s="17"/>
      <c r="E8" s="17"/>
      <c r="F8" s="17"/>
      <c r="G8" s="17"/>
      <c r="H8" s="17" t="s">
        <v>20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18</v>
      </c>
      <c r="B12" s="4" t="s">
        <v>19</v>
      </c>
      <c r="C12" s="1">
        <f>E12+F12</f>
        <v>4665.400000000001</v>
      </c>
      <c r="D12" s="1">
        <v>0</v>
      </c>
      <c r="E12" s="1">
        <v>439.3</v>
      </c>
      <c r="F12" s="1">
        <v>4226.1</v>
      </c>
      <c r="G12" s="1">
        <v>0</v>
      </c>
      <c r="H12" s="1">
        <f>K12</f>
        <v>1534</v>
      </c>
      <c r="I12" s="1">
        <v>0</v>
      </c>
      <c r="J12" s="1">
        <v>0</v>
      </c>
      <c r="K12" s="1">
        <v>1534</v>
      </c>
      <c r="L12" s="1">
        <v>0</v>
      </c>
    </row>
    <row r="13" spans="1:12" ht="90">
      <c r="A13" s="15"/>
      <c r="B13" s="5" t="s">
        <v>15</v>
      </c>
      <c r="C13" s="1">
        <f>E13+F13</f>
        <v>530.9</v>
      </c>
      <c r="D13" s="1">
        <v>0</v>
      </c>
      <c r="E13" s="1">
        <v>109.8</v>
      </c>
      <c r="F13" s="1">
        <v>421.1</v>
      </c>
      <c r="G13" s="1">
        <v>0</v>
      </c>
      <c r="H13" s="1">
        <f>K13</f>
        <v>197.6</v>
      </c>
      <c r="I13" s="1">
        <v>0</v>
      </c>
      <c r="J13" s="1">
        <v>0</v>
      </c>
      <c r="K13" s="1">
        <v>197.6</v>
      </c>
      <c r="L13" s="1">
        <v>0</v>
      </c>
    </row>
    <row r="14" spans="1:12" ht="67.5">
      <c r="A14" s="16"/>
      <c r="B14" s="5" t="s">
        <v>16</v>
      </c>
      <c r="C14" s="1">
        <f>E14+F14</f>
        <v>678.5</v>
      </c>
      <c r="D14" s="1">
        <v>0</v>
      </c>
      <c r="E14" s="1">
        <v>0</v>
      </c>
      <c r="F14" s="1">
        <v>678.5</v>
      </c>
      <c r="G14" s="1">
        <v>0</v>
      </c>
      <c r="H14" s="1">
        <f>K14</f>
        <v>307</v>
      </c>
      <c r="I14" s="1">
        <v>0</v>
      </c>
      <c r="J14" s="1">
        <v>0</v>
      </c>
      <c r="K14" s="1">
        <v>307</v>
      </c>
      <c r="L14" s="1">
        <v>0</v>
      </c>
    </row>
    <row r="15" spans="1:12" ht="12.75">
      <c r="A15" s="9" t="s">
        <v>17</v>
      </c>
      <c r="B15" s="10"/>
      <c r="C15" s="1">
        <f>SUM(C12:C14)</f>
        <v>5874.8</v>
      </c>
      <c r="D15" s="1">
        <f aca="true" t="shared" si="0" ref="D15:L15">SUM(D12:D14)</f>
        <v>0</v>
      </c>
      <c r="E15" s="1">
        <f t="shared" si="0"/>
        <v>549.1</v>
      </c>
      <c r="F15" s="1">
        <f t="shared" si="0"/>
        <v>5325.700000000001</v>
      </c>
      <c r="G15" s="1">
        <f t="shared" si="0"/>
        <v>0</v>
      </c>
      <c r="H15" s="1">
        <f t="shared" si="0"/>
        <v>2038.6</v>
      </c>
      <c r="I15" s="1">
        <f t="shared" si="0"/>
        <v>0</v>
      </c>
      <c r="J15" s="1">
        <f t="shared" si="0"/>
        <v>0</v>
      </c>
      <c r="K15" s="1">
        <f t="shared" si="0"/>
        <v>2038.6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D9:G9"/>
    <mergeCell ref="H8:L8"/>
    <mergeCell ref="I9:L9"/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24</v>
      </c>
      <c r="D8" s="17"/>
      <c r="E8" s="17"/>
      <c r="F8" s="17"/>
      <c r="G8" s="17"/>
      <c r="H8" s="17" t="s">
        <v>21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18</v>
      </c>
      <c r="B12" s="4" t="s">
        <v>19</v>
      </c>
      <c r="C12" s="1">
        <f>E12+F12</f>
        <v>4665.400000000001</v>
      </c>
      <c r="D12" s="1">
        <v>0</v>
      </c>
      <c r="E12" s="1">
        <v>439.3</v>
      </c>
      <c r="F12" s="1">
        <v>4226.1</v>
      </c>
      <c r="G12" s="1">
        <v>0</v>
      </c>
      <c r="H12" s="1">
        <f>J12+K12</f>
        <v>2750.2999999999997</v>
      </c>
      <c r="I12" s="1">
        <v>0</v>
      </c>
      <c r="J12" s="1">
        <v>203.7</v>
      </c>
      <c r="K12" s="1">
        <v>2546.6</v>
      </c>
      <c r="L12" s="1">
        <v>0</v>
      </c>
    </row>
    <row r="13" spans="1:12" ht="90">
      <c r="A13" s="15"/>
      <c r="B13" s="5" t="s">
        <v>15</v>
      </c>
      <c r="C13" s="1">
        <f>E13+F13</f>
        <v>530.9</v>
      </c>
      <c r="D13" s="1">
        <v>0</v>
      </c>
      <c r="E13" s="1">
        <v>109.8</v>
      </c>
      <c r="F13" s="1">
        <v>421.1</v>
      </c>
      <c r="G13" s="1">
        <v>0</v>
      </c>
      <c r="H13" s="1">
        <f>J13+K13</f>
        <v>350.6</v>
      </c>
      <c r="I13" s="1">
        <v>0</v>
      </c>
      <c r="J13" s="1">
        <v>53.5</v>
      </c>
      <c r="K13" s="1">
        <v>297.1</v>
      </c>
      <c r="L13" s="1">
        <v>0</v>
      </c>
    </row>
    <row r="14" spans="1:12" ht="67.5">
      <c r="A14" s="16"/>
      <c r="B14" s="5" t="s">
        <v>16</v>
      </c>
      <c r="C14" s="1">
        <f>F14</f>
        <v>678.5</v>
      </c>
      <c r="D14" s="1">
        <v>0</v>
      </c>
      <c r="E14" s="1">
        <v>0</v>
      </c>
      <c r="F14" s="1">
        <v>678.5</v>
      </c>
      <c r="G14" s="1">
        <v>0</v>
      </c>
      <c r="H14" s="1">
        <f>K14</f>
        <v>450.1</v>
      </c>
      <c r="I14" s="1">
        <v>0</v>
      </c>
      <c r="J14" s="1">
        <v>0</v>
      </c>
      <c r="K14" s="1">
        <v>450.1</v>
      </c>
      <c r="L14" s="1">
        <v>0</v>
      </c>
    </row>
    <row r="15" spans="1:12" ht="12.75">
      <c r="A15" s="9" t="s">
        <v>17</v>
      </c>
      <c r="B15" s="10"/>
      <c r="C15" s="1">
        <f>SUM(C12:C14)</f>
        <v>5874.8</v>
      </c>
      <c r="D15" s="1">
        <f aca="true" t="shared" si="0" ref="D15:L15">SUM(D12:D14)</f>
        <v>0</v>
      </c>
      <c r="E15" s="1">
        <f t="shared" si="0"/>
        <v>549.1</v>
      </c>
      <c r="F15" s="1">
        <f t="shared" si="0"/>
        <v>5325.700000000001</v>
      </c>
      <c r="G15" s="1">
        <f t="shared" si="0"/>
        <v>0</v>
      </c>
      <c r="H15" s="1">
        <f t="shared" si="0"/>
        <v>3550.9999999999995</v>
      </c>
      <c r="I15" s="1">
        <f t="shared" si="0"/>
        <v>0</v>
      </c>
      <c r="J15" s="1">
        <f t="shared" si="0"/>
        <v>257.2</v>
      </c>
      <c r="K15" s="1">
        <f t="shared" si="0"/>
        <v>3293.7999999999997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24</v>
      </c>
      <c r="D8" s="17"/>
      <c r="E8" s="17"/>
      <c r="F8" s="17"/>
      <c r="G8" s="17"/>
      <c r="H8" s="17" t="s">
        <v>22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18</v>
      </c>
      <c r="B12" s="4" t="s">
        <v>19</v>
      </c>
      <c r="C12" s="1">
        <f>E12+F12</f>
        <v>4245.2</v>
      </c>
      <c r="D12" s="1">
        <v>0</v>
      </c>
      <c r="E12" s="1">
        <v>545.5</v>
      </c>
      <c r="F12" s="1">
        <v>3699.7</v>
      </c>
      <c r="G12" s="1">
        <v>0</v>
      </c>
      <c r="H12" s="1">
        <f>J12+K12</f>
        <v>4188.4</v>
      </c>
      <c r="I12" s="1">
        <v>0</v>
      </c>
      <c r="J12" s="1">
        <v>545.7</v>
      </c>
      <c r="K12" s="1">
        <v>3642.7</v>
      </c>
      <c r="L12" s="1">
        <v>0</v>
      </c>
    </row>
    <row r="13" spans="1:12" ht="90">
      <c r="A13" s="15"/>
      <c r="B13" s="5" t="s">
        <v>15</v>
      </c>
      <c r="C13" s="1">
        <f>E13+F13</f>
        <v>521</v>
      </c>
      <c r="D13" s="1">
        <v>0</v>
      </c>
      <c r="E13" s="1">
        <v>109.9</v>
      </c>
      <c r="F13" s="1">
        <v>411.1</v>
      </c>
      <c r="G13" s="1">
        <v>0</v>
      </c>
      <c r="H13" s="1">
        <f>J13+K13</f>
        <v>516</v>
      </c>
      <c r="I13" s="1">
        <v>0</v>
      </c>
      <c r="J13" s="1">
        <v>109.9</v>
      </c>
      <c r="K13" s="1">
        <v>406.1</v>
      </c>
      <c r="L13" s="1">
        <v>0</v>
      </c>
    </row>
    <row r="14" spans="1:12" ht="67.5">
      <c r="A14" s="16"/>
      <c r="B14" s="5" t="s">
        <v>16</v>
      </c>
      <c r="C14" s="1">
        <f>F14</f>
        <v>672.1</v>
      </c>
      <c r="D14" s="1">
        <v>0</v>
      </c>
      <c r="E14" s="1">
        <v>0</v>
      </c>
      <c r="F14" s="1">
        <v>672.1</v>
      </c>
      <c r="G14" s="1">
        <v>0</v>
      </c>
      <c r="H14" s="1">
        <f>J14+K14</f>
        <v>658.6</v>
      </c>
      <c r="I14" s="1">
        <v>0</v>
      </c>
      <c r="J14" s="1">
        <v>0</v>
      </c>
      <c r="K14" s="1">
        <v>658.6</v>
      </c>
      <c r="L14" s="1">
        <v>0</v>
      </c>
    </row>
    <row r="15" spans="1:12" ht="12.75">
      <c r="A15" s="9" t="s">
        <v>17</v>
      </c>
      <c r="B15" s="10"/>
      <c r="C15" s="8">
        <f aca="true" t="shared" si="0" ref="C15:L15">SUM(C12:C14)</f>
        <v>5438.3</v>
      </c>
      <c r="D15" s="1">
        <f t="shared" si="0"/>
        <v>0</v>
      </c>
      <c r="E15" s="1">
        <f t="shared" si="0"/>
        <v>655.4</v>
      </c>
      <c r="F15" s="1">
        <f t="shared" si="0"/>
        <v>4782.900000000001</v>
      </c>
      <c r="G15" s="1">
        <f t="shared" si="0"/>
        <v>0</v>
      </c>
      <c r="H15" s="1">
        <f t="shared" si="0"/>
        <v>5363</v>
      </c>
      <c r="I15" s="1">
        <f t="shared" si="0"/>
        <v>0</v>
      </c>
      <c r="J15" s="1">
        <f t="shared" si="0"/>
        <v>655.6</v>
      </c>
      <c r="K15" s="1">
        <f t="shared" si="0"/>
        <v>4707.4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D9:G9"/>
    <mergeCell ref="H8:L8"/>
    <mergeCell ref="I9:L9"/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2018-02-28T11:27:40Z</cp:lastPrinted>
  <dcterms:created xsi:type="dcterms:W3CDTF">1996-10-08T23:32:33Z</dcterms:created>
  <dcterms:modified xsi:type="dcterms:W3CDTF">2019-03-01T08:54:54Z</dcterms:modified>
  <cp:category/>
  <cp:version/>
  <cp:contentType/>
  <cp:contentStatus/>
</cp:coreProperties>
</file>