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'Лист3'!$A$1:$S$54</definedName>
  </definedNames>
  <calcPr fullCalcOnLoad="1"/>
</workbook>
</file>

<file path=xl/sharedStrings.xml><?xml version="1.0" encoding="utf-8"?>
<sst xmlns="http://schemas.openxmlformats.org/spreadsheetml/2006/main" count="96" uniqueCount="55">
  <si>
    <t>Сведения об объемах финансирования</t>
  </si>
  <si>
    <t>Наименование мероприятия</t>
  </si>
  <si>
    <t xml:space="preserve">Глава администрации поселения </t>
  </si>
  <si>
    <t>Ленинградской области                       __________       _____________________</t>
  </si>
  <si>
    <t xml:space="preserve">                                                                   (подпись)          (фамилия, инициалы)</t>
  </si>
  <si>
    <t xml:space="preserve">                                                                    (подпись)       (фамилия, инициалы)</t>
  </si>
  <si>
    <t xml:space="preserve">                                                (фамилия, инициалы)   (номер телефона)</t>
  </si>
  <si>
    <t>ОТЧЕТ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</si>
  <si>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</si>
  <si>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(подпись)                           </t>
  </si>
  <si>
    <t>(фамилия, инициалы)</t>
  </si>
  <si>
    <t>_____________</t>
  </si>
  <si>
    <t>Лебединский М.Е.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</si>
  <si>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</si>
  <si>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</si>
  <si>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</si>
  <si>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</si>
  <si>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</si>
  <si>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Плановые показате-ли результа-тивности использо-вания субсидии в сответствии с соглашением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</si>
  <si>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</si>
  <si>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</si>
  <si>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 xml:space="preserve">     об использовании субсидии, предоставленной из областного бюджета Ленинградской области Горского сельского поселения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                                                                                                                                            за второй квартал  2014 года</t>
  </si>
  <si>
    <t>обустройство площадки для забора воды в д. Кулига</t>
  </si>
  <si>
    <t>обустройство пожарного водоема в д. Валдость</t>
  </si>
  <si>
    <t>921 0309 0407088 244 226 809 (областной бюджет)                     921 0309 0400302 244 225 (местный бюджет)</t>
  </si>
  <si>
    <t>921 0409 0407088 244 225 809 (Областной бюдет) 921 0409 0300301 243 225 (Местный бюджет)</t>
  </si>
  <si>
    <t>Приобретение 30 контейнеров для сбора и вывоза ТБО из  населенных пунктов: д.Пяхта-2шт.; д.Малыновщина-1 шт.; д. Прогаль- 1 шт., д.Залющик-2 шт.; д.Новое Село- 2 шт.; д. Кулига – 3 шт., пос.Новый – 4 шт., д. Городок – 4 шт.; д.Жар – 2 шт., д. Пинега – 1 шт., д.Павшино–2 шт., д. Островок – 3 шт.. д. Пудроль – 3 шт.</t>
  </si>
  <si>
    <t>921 0503 0407088 244 310 809 (Обастной бюджет) 921 0503 0400303 244 310 (Местный бюджет)</t>
  </si>
  <si>
    <t>Обустройство пожарного водоема в дер. Городок</t>
  </si>
  <si>
    <t>Обустройство площадки для забора воды в дер. Городок</t>
  </si>
  <si>
    <t>Обустройство пожарного водоема в дер. Жар</t>
  </si>
  <si>
    <t>обустройство подъезда к пожарному водоему д. Жар</t>
  </si>
  <si>
    <t>обустройство площадки для забора воды в дер. Жар</t>
  </si>
  <si>
    <t>обустройство пожарного водоема в пос. Новый</t>
  </si>
  <si>
    <t>обустройство площадки для забора воды в пос. Новый</t>
  </si>
  <si>
    <t>обустройство подъезда к пожарному водоему в пос. Новый</t>
  </si>
  <si>
    <t>обустройство пожарного водоема в д. Павшино</t>
  </si>
  <si>
    <t>обустройство подъезда к  пожарному  водоему в д. Павшино</t>
  </si>
  <si>
    <t>обустройство площадки для забора воды в д. Павшино</t>
  </si>
  <si>
    <t>обустройство подъезда  к пожарному водоему в д. Малыновщина</t>
  </si>
  <si>
    <t>обустройство площадки для забора воды в д. Малыновщина</t>
  </si>
  <si>
    <t xml:space="preserve">обустройство пожарного водоема в д. Кулига
</t>
  </si>
  <si>
    <t>обустройство пожарного водоема  в д. Рандога</t>
  </si>
  <si>
    <t>обустройство площадки для забора воды в д. Рандога</t>
  </si>
  <si>
    <t>обустройство площадки для забора воды в д. Крючково</t>
  </si>
  <si>
    <t>обустройство пожарного водоема  в д. Крючково</t>
  </si>
  <si>
    <t>Ремонт автомобильной дороги общего пользования местного значения в н.п. Новое Село, ул. Привольная от д.1 до д.22</t>
  </si>
  <si>
    <t>30 шт</t>
  </si>
  <si>
    <t>Кузнецова Г.В.</t>
  </si>
  <si>
    <t>Руководитель финансового органа    ___________   Пасынкова Ю.Г.</t>
  </si>
  <si>
    <t>1 шт.</t>
  </si>
  <si>
    <t>0,4 км</t>
  </si>
  <si>
    <t>(81367)39176</t>
  </si>
  <si>
    <t>Исполнитель                    Пасынкова Ю.Г.</t>
  </si>
  <si>
    <t>27 Июня  2014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</si>
</sst>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22">
    <font>
      <sz val="10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2" fontId="21" fillId="0" borderId="10" xfId="0" applyNumberFormat="1" applyFont="1" applyBorder="1" applyAlignment="1">
      <alignment horizontal="center" wrapText="1"/>
    </xf>
    <xf numFmtId="2" fontId="21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20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B30" sqref="B30"/>
    </sheetView>
  </sheetViews>
  <sheetFormatPr defaultColWidth="9.140625" defaultRowHeight="12.75"/>
  <cols>
    <col min="1" max="1" width="20.57421875" style="0" customWidth="1"/>
    <col min="2" max="2" width="20.8515625" style="0" customWidth="1"/>
    <col min="3" max="3" width="12.140625" style="0" customWidth="1"/>
    <col min="4" max="4" width="10.57421875" style="0" customWidth="1"/>
    <col min="5" max="5" width="10.00390625" style="0" customWidth="1"/>
    <col min="6" max="6" width="10.140625" style="0" customWidth="1"/>
    <col min="7" max="7" width="9.57421875" style="0" customWidth="1"/>
    <col min="8" max="8" width="8.7109375" style="0" customWidth="1"/>
    <col min="9" max="9" width="10.140625" style="0" customWidth="1"/>
    <col min="10" max="10" width="10.421875" style="0" customWidth="1"/>
    <col min="11" max="11" width="10.57421875" style="0" customWidth="1"/>
  </cols>
  <sheetData>
    <row r="1" spans="1:11" ht="12.75" customHeight="1">
      <c r="A1" s="20" t="s">
        <v>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6.5" customHeight="1">
      <c r="A2" s="22" t="s">
        <v>21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4.5" customHeight="1" hidden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76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2" customFormat="1" ht="27" customHeight="1">
      <c r="A6" s="23" t="s">
        <v>1</v>
      </c>
      <c r="B6" s="23" t="s">
        <v>17</v>
      </c>
      <c r="C6" s="23" t="s">
        <v>18</v>
      </c>
      <c r="D6" s="23" t="s">
        <v>20</v>
      </c>
      <c r="E6" s="23" t="s">
        <v>0</v>
      </c>
      <c r="F6" s="24"/>
      <c r="G6" s="24"/>
      <c r="H6" s="23" t="s">
        <v>13</v>
      </c>
      <c r="I6" s="24"/>
      <c r="J6" s="24"/>
      <c r="K6" s="23" t="s">
        <v>19</v>
      </c>
    </row>
    <row r="7" spans="1:11" s="2" customFormat="1" ht="50.25" customHeight="1">
      <c r="A7" s="23"/>
      <c r="B7" s="24"/>
      <c r="C7" s="23"/>
      <c r="D7" s="23"/>
      <c r="E7" s="24"/>
      <c r="F7" s="24"/>
      <c r="G7" s="24"/>
      <c r="H7" s="24"/>
      <c r="I7" s="24"/>
      <c r="J7" s="24"/>
      <c r="K7" s="24"/>
    </row>
    <row r="8" spans="1:11" s="2" customFormat="1" ht="71.25" customHeight="1">
      <c r="A8" s="23"/>
      <c r="B8" s="24"/>
      <c r="C8" s="23"/>
      <c r="D8" s="23"/>
      <c r="E8" s="10" t="s">
        <v>14</v>
      </c>
      <c r="F8" s="10" t="s">
        <v>15</v>
      </c>
      <c r="G8" s="10" t="s">
        <v>16</v>
      </c>
      <c r="H8" s="10" t="s">
        <v>14</v>
      </c>
      <c r="I8" s="10" t="s">
        <v>15</v>
      </c>
      <c r="J8" s="10" t="s">
        <v>16</v>
      </c>
      <c r="K8" s="24"/>
    </row>
    <row r="9" spans="1:11" s="2" customFormat="1" ht="216" customHeight="1">
      <c r="A9" s="11" t="s">
        <v>26</v>
      </c>
      <c r="B9" s="17" t="s">
        <v>27</v>
      </c>
      <c r="C9" s="17" t="s">
        <v>47</v>
      </c>
      <c r="D9" s="17" t="str">
        <f aca="true" t="shared" si="0" ref="D9:D30">C9</f>
        <v>30 шт</v>
      </c>
      <c r="E9" s="18">
        <f>F9+G9</f>
        <v>126000</v>
      </c>
      <c r="F9" s="18">
        <v>119700</v>
      </c>
      <c r="G9" s="18">
        <v>6300</v>
      </c>
      <c r="H9" s="18">
        <v>0</v>
      </c>
      <c r="I9" s="18">
        <v>0</v>
      </c>
      <c r="J9" s="18">
        <v>0</v>
      </c>
      <c r="K9" s="18">
        <f aca="true" t="shared" si="1" ref="K9:K30">F9</f>
        <v>119700</v>
      </c>
    </row>
    <row r="10" spans="1:11" ht="51.75" customHeight="1">
      <c r="A10" s="13" t="s">
        <v>28</v>
      </c>
      <c r="B10" s="6" t="s">
        <v>24</v>
      </c>
      <c r="C10" s="7" t="s">
        <v>50</v>
      </c>
      <c r="D10" s="7" t="str">
        <f t="shared" si="0"/>
        <v>1 шт.</v>
      </c>
      <c r="E10" s="8">
        <f>F10+G10</f>
        <v>75000</v>
      </c>
      <c r="F10" s="8">
        <v>71250</v>
      </c>
      <c r="G10" s="9">
        <v>3750</v>
      </c>
      <c r="H10" s="8">
        <v>0</v>
      </c>
      <c r="I10" s="8">
        <v>0</v>
      </c>
      <c r="J10" s="9">
        <v>0</v>
      </c>
      <c r="K10" s="15">
        <f t="shared" si="1"/>
        <v>71250</v>
      </c>
    </row>
    <row r="11" spans="1:11" ht="39" customHeight="1">
      <c r="A11" s="11" t="s">
        <v>29</v>
      </c>
      <c r="B11" s="6" t="s">
        <v>24</v>
      </c>
      <c r="C11" s="7" t="s">
        <v>50</v>
      </c>
      <c r="D11" s="7" t="str">
        <f t="shared" si="0"/>
        <v>1 шт.</v>
      </c>
      <c r="E11" s="8">
        <f aca="true" t="shared" si="2" ref="E11:E30">F11+G11</f>
        <v>100000</v>
      </c>
      <c r="F11" s="8">
        <v>95000</v>
      </c>
      <c r="G11" s="9">
        <v>5000</v>
      </c>
      <c r="H11" s="8">
        <v>0</v>
      </c>
      <c r="I11" s="8">
        <v>0</v>
      </c>
      <c r="J11" s="9">
        <v>0</v>
      </c>
      <c r="K11" s="15">
        <f t="shared" si="1"/>
        <v>95000</v>
      </c>
    </row>
    <row r="12" spans="1:11" ht="48" customHeight="1">
      <c r="A12" s="11" t="s">
        <v>30</v>
      </c>
      <c r="B12" s="6" t="s">
        <v>24</v>
      </c>
      <c r="C12" s="7" t="s">
        <v>50</v>
      </c>
      <c r="D12" s="7" t="str">
        <f t="shared" si="0"/>
        <v>1 шт.</v>
      </c>
      <c r="E12" s="8">
        <f t="shared" si="2"/>
        <v>50000</v>
      </c>
      <c r="F12" s="8">
        <v>47500</v>
      </c>
      <c r="G12" s="9">
        <v>2500</v>
      </c>
      <c r="H12" s="8">
        <v>0</v>
      </c>
      <c r="I12" s="8">
        <v>0</v>
      </c>
      <c r="J12" s="9">
        <v>0</v>
      </c>
      <c r="K12" s="15">
        <f t="shared" si="1"/>
        <v>47500</v>
      </c>
    </row>
    <row r="13" spans="1:11" ht="49.5" customHeight="1">
      <c r="A13" s="11" t="s">
        <v>31</v>
      </c>
      <c r="B13" s="6" t="s">
        <v>24</v>
      </c>
      <c r="C13" s="7" t="s">
        <v>50</v>
      </c>
      <c r="D13" s="7" t="str">
        <f t="shared" si="0"/>
        <v>1 шт.</v>
      </c>
      <c r="E13" s="8">
        <f t="shared" si="2"/>
        <v>100000</v>
      </c>
      <c r="F13" s="8">
        <v>95000</v>
      </c>
      <c r="G13" s="9">
        <v>5000</v>
      </c>
      <c r="H13" s="8">
        <v>0</v>
      </c>
      <c r="I13" s="8">
        <v>0</v>
      </c>
      <c r="J13" s="9">
        <v>0</v>
      </c>
      <c r="K13" s="15">
        <f t="shared" si="1"/>
        <v>95000</v>
      </c>
    </row>
    <row r="14" spans="1:11" ht="56.25" customHeight="1">
      <c r="A14" s="11" t="s">
        <v>32</v>
      </c>
      <c r="B14" s="6" t="s">
        <v>24</v>
      </c>
      <c r="C14" s="7" t="s">
        <v>50</v>
      </c>
      <c r="D14" s="7" t="str">
        <f t="shared" si="0"/>
        <v>1 шт.</v>
      </c>
      <c r="E14" s="8">
        <f t="shared" si="2"/>
        <v>100000</v>
      </c>
      <c r="F14" s="8">
        <v>95000</v>
      </c>
      <c r="G14" s="9">
        <v>5000</v>
      </c>
      <c r="H14" s="8">
        <v>0</v>
      </c>
      <c r="I14" s="8">
        <v>0</v>
      </c>
      <c r="J14" s="9">
        <v>0</v>
      </c>
      <c r="K14" s="15">
        <f t="shared" si="1"/>
        <v>95000</v>
      </c>
    </row>
    <row r="15" spans="1:11" ht="58.5" customHeight="1">
      <c r="A15" s="11" t="s">
        <v>33</v>
      </c>
      <c r="B15" s="6" t="s">
        <v>24</v>
      </c>
      <c r="C15" s="7" t="s">
        <v>50</v>
      </c>
      <c r="D15" s="7" t="str">
        <f t="shared" si="0"/>
        <v>1 шт.</v>
      </c>
      <c r="E15" s="8">
        <f t="shared" si="2"/>
        <v>50000</v>
      </c>
      <c r="F15" s="8">
        <v>47500</v>
      </c>
      <c r="G15" s="9">
        <v>2500</v>
      </c>
      <c r="H15" s="8">
        <v>0</v>
      </c>
      <c r="I15" s="8">
        <v>0</v>
      </c>
      <c r="J15" s="9">
        <v>0</v>
      </c>
      <c r="K15" s="15">
        <f t="shared" si="1"/>
        <v>47500</v>
      </c>
    </row>
    <row r="16" spans="1:11" ht="56.25" customHeight="1">
      <c r="A16" s="11" t="s">
        <v>34</v>
      </c>
      <c r="B16" s="6" t="s">
        <v>24</v>
      </c>
      <c r="C16" s="7" t="s">
        <v>50</v>
      </c>
      <c r="D16" s="7" t="str">
        <f t="shared" si="0"/>
        <v>1 шт.</v>
      </c>
      <c r="E16" s="8">
        <f t="shared" si="2"/>
        <v>50000</v>
      </c>
      <c r="F16" s="8">
        <v>47500</v>
      </c>
      <c r="G16" s="9">
        <v>2500</v>
      </c>
      <c r="H16" s="8">
        <v>0</v>
      </c>
      <c r="I16" s="8">
        <v>0</v>
      </c>
      <c r="J16" s="9">
        <v>0</v>
      </c>
      <c r="K16" s="15">
        <f t="shared" si="1"/>
        <v>47500</v>
      </c>
    </row>
    <row r="17" spans="1:11" ht="51.75" customHeight="1">
      <c r="A17" s="11" t="s">
        <v>35</v>
      </c>
      <c r="B17" s="6" t="s">
        <v>24</v>
      </c>
      <c r="C17" s="7" t="s">
        <v>50</v>
      </c>
      <c r="D17" s="7" t="str">
        <f t="shared" si="0"/>
        <v>1 шт.</v>
      </c>
      <c r="E17" s="8">
        <f t="shared" si="2"/>
        <v>52500</v>
      </c>
      <c r="F17" s="8">
        <v>47500</v>
      </c>
      <c r="G17" s="9">
        <v>5000</v>
      </c>
      <c r="H17" s="8">
        <v>0</v>
      </c>
      <c r="I17" s="8">
        <v>0</v>
      </c>
      <c r="J17" s="9">
        <v>0</v>
      </c>
      <c r="K17" s="15">
        <f t="shared" si="1"/>
        <v>47500</v>
      </c>
    </row>
    <row r="18" spans="1:11" ht="53.25" customHeight="1">
      <c r="A18" s="11" t="s">
        <v>36</v>
      </c>
      <c r="B18" s="6" t="s">
        <v>24</v>
      </c>
      <c r="C18" s="7" t="s">
        <v>50</v>
      </c>
      <c r="D18" s="7" t="str">
        <f t="shared" si="0"/>
        <v>1 шт.</v>
      </c>
      <c r="E18" s="8">
        <f t="shared" si="2"/>
        <v>50000</v>
      </c>
      <c r="F18" s="8">
        <v>47500</v>
      </c>
      <c r="G18" s="9">
        <v>2500</v>
      </c>
      <c r="H18" s="8">
        <v>0</v>
      </c>
      <c r="I18" s="8">
        <v>0</v>
      </c>
      <c r="J18" s="9">
        <v>0</v>
      </c>
      <c r="K18" s="15">
        <f t="shared" si="1"/>
        <v>47500</v>
      </c>
    </row>
    <row r="19" spans="1:11" ht="50.25" customHeight="1">
      <c r="A19" s="19" t="s">
        <v>37</v>
      </c>
      <c r="B19" s="6" t="s">
        <v>24</v>
      </c>
      <c r="C19" s="7" t="s">
        <v>50</v>
      </c>
      <c r="D19" s="7" t="str">
        <f t="shared" si="0"/>
        <v>1 шт.</v>
      </c>
      <c r="E19" s="8">
        <f t="shared" si="2"/>
        <v>50000</v>
      </c>
      <c r="F19" s="8">
        <v>47500</v>
      </c>
      <c r="G19" s="9">
        <v>2500</v>
      </c>
      <c r="H19" s="8">
        <v>0</v>
      </c>
      <c r="I19" s="8">
        <v>0</v>
      </c>
      <c r="J19" s="9">
        <v>0</v>
      </c>
      <c r="K19" s="15">
        <f t="shared" si="1"/>
        <v>47500</v>
      </c>
    </row>
    <row r="20" spans="1:11" ht="54" customHeight="1">
      <c r="A20" s="11" t="s">
        <v>38</v>
      </c>
      <c r="B20" s="6" t="s">
        <v>24</v>
      </c>
      <c r="C20" s="7" t="s">
        <v>50</v>
      </c>
      <c r="D20" s="7" t="str">
        <f t="shared" si="0"/>
        <v>1 шт.</v>
      </c>
      <c r="E20" s="8">
        <f t="shared" si="2"/>
        <v>50000</v>
      </c>
      <c r="F20" s="8">
        <v>47500</v>
      </c>
      <c r="G20" s="9">
        <v>2500</v>
      </c>
      <c r="H20" s="8">
        <v>0</v>
      </c>
      <c r="I20" s="8">
        <v>0</v>
      </c>
      <c r="J20" s="9">
        <v>0</v>
      </c>
      <c r="K20" s="15">
        <f t="shared" si="1"/>
        <v>47500</v>
      </c>
    </row>
    <row r="21" spans="1:11" ht="53.25" customHeight="1">
      <c r="A21" s="11" t="s">
        <v>39</v>
      </c>
      <c r="B21" s="6" t="s">
        <v>24</v>
      </c>
      <c r="C21" s="7" t="s">
        <v>50</v>
      </c>
      <c r="D21" s="7" t="str">
        <f t="shared" si="0"/>
        <v>1 шт.</v>
      </c>
      <c r="E21" s="8">
        <f t="shared" si="2"/>
        <v>50000</v>
      </c>
      <c r="F21" s="8">
        <v>47500</v>
      </c>
      <c r="G21" s="9">
        <v>2500</v>
      </c>
      <c r="H21" s="8">
        <v>0</v>
      </c>
      <c r="I21" s="8">
        <v>0</v>
      </c>
      <c r="J21" s="9">
        <v>0</v>
      </c>
      <c r="K21" s="15">
        <f t="shared" si="1"/>
        <v>47500</v>
      </c>
    </row>
    <row r="22" spans="1:11" ht="52.5" customHeight="1">
      <c r="A22" s="11" t="s">
        <v>40</v>
      </c>
      <c r="B22" s="6" t="s">
        <v>24</v>
      </c>
      <c r="C22" s="7" t="s">
        <v>50</v>
      </c>
      <c r="D22" s="7" t="str">
        <f t="shared" si="0"/>
        <v>1 шт.</v>
      </c>
      <c r="E22" s="8">
        <f t="shared" si="2"/>
        <v>50000</v>
      </c>
      <c r="F22" s="8">
        <v>47500</v>
      </c>
      <c r="G22" s="9">
        <v>2500</v>
      </c>
      <c r="H22" s="8">
        <v>0</v>
      </c>
      <c r="I22" s="8">
        <v>0</v>
      </c>
      <c r="J22" s="9">
        <v>0</v>
      </c>
      <c r="K22" s="15">
        <f t="shared" si="1"/>
        <v>47500</v>
      </c>
    </row>
    <row r="23" spans="1:11" ht="71.25" customHeight="1">
      <c r="A23" s="11" t="s">
        <v>41</v>
      </c>
      <c r="B23" s="6" t="s">
        <v>24</v>
      </c>
      <c r="C23" s="7" t="s">
        <v>50</v>
      </c>
      <c r="D23" s="7" t="str">
        <f t="shared" si="0"/>
        <v>1 шт.</v>
      </c>
      <c r="E23" s="8">
        <f t="shared" si="2"/>
        <v>100000</v>
      </c>
      <c r="F23" s="8">
        <v>95000</v>
      </c>
      <c r="G23" s="9">
        <v>5000</v>
      </c>
      <c r="H23" s="8">
        <v>0</v>
      </c>
      <c r="I23" s="8">
        <v>0</v>
      </c>
      <c r="J23" s="9">
        <v>0</v>
      </c>
      <c r="K23" s="15">
        <f t="shared" si="1"/>
        <v>95000</v>
      </c>
    </row>
    <row r="24" spans="1:11" ht="55.5" customHeight="1">
      <c r="A24" s="11" t="s">
        <v>22</v>
      </c>
      <c r="B24" s="6" t="s">
        <v>24</v>
      </c>
      <c r="C24" s="7" t="s">
        <v>50</v>
      </c>
      <c r="D24" s="7" t="str">
        <f t="shared" si="0"/>
        <v>1 шт.</v>
      </c>
      <c r="E24" s="8">
        <f t="shared" si="2"/>
        <v>100000</v>
      </c>
      <c r="F24" s="8">
        <v>95000</v>
      </c>
      <c r="G24" s="9">
        <v>5000</v>
      </c>
      <c r="H24" s="8">
        <v>0</v>
      </c>
      <c r="I24" s="8">
        <v>0</v>
      </c>
      <c r="J24" s="9">
        <v>0</v>
      </c>
      <c r="K24" s="15">
        <f t="shared" si="1"/>
        <v>95000</v>
      </c>
    </row>
    <row r="25" spans="1:11" ht="54.75" customHeight="1">
      <c r="A25" s="11" t="s">
        <v>23</v>
      </c>
      <c r="B25" s="6" t="s">
        <v>24</v>
      </c>
      <c r="C25" s="7" t="s">
        <v>50</v>
      </c>
      <c r="D25" s="7" t="str">
        <f t="shared" si="0"/>
        <v>1 шт.</v>
      </c>
      <c r="E25" s="8">
        <f t="shared" si="2"/>
        <v>150000</v>
      </c>
      <c r="F25" s="8">
        <v>142500</v>
      </c>
      <c r="G25" s="9">
        <v>7500</v>
      </c>
      <c r="H25" s="8">
        <v>0</v>
      </c>
      <c r="I25" s="8">
        <v>0</v>
      </c>
      <c r="J25" s="9">
        <v>0</v>
      </c>
      <c r="K25" s="15">
        <f t="shared" si="1"/>
        <v>142500</v>
      </c>
    </row>
    <row r="26" spans="1:11" ht="56.25" customHeight="1">
      <c r="A26" s="13" t="s">
        <v>42</v>
      </c>
      <c r="B26" s="6" t="s">
        <v>24</v>
      </c>
      <c r="C26" s="7" t="s">
        <v>50</v>
      </c>
      <c r="D26" s="7" t="str">
        <f t="shared" si="0"/>
        <v>1 шт.</v>
      </c>
      <c r="E26" s="8">
        <f t="shared" si="2"/>
        <v>100000</v>
      </c>
      <c r="F26" s="8">
        <v>95000</v>
      </c>
      <c r="G26" s="9">
        <v>5000</v>
      </c>
      <c r="H26" s="8">
        <v>0</v>
      </c>
      <c r="I26" s="8">
        <v>0</v>
      </c>
      <c r="J26" s="9">
        <v>0</v>
      </c>
      <c r="K26" s="15">
        <f t="shared" si="1"/>
        <v>95000</v>
      </c>
    </row>
    <row r="27" spans="1:11" ht="55.5" customHeight="1">
      <c r="A27" s="11" t="s">
        <v>43</v>
      </c>
      <c r="B27" s="6" t="s">
        <v>24</v>
      </c>
      <c r="C27" s="7" t="s">
        <v>50</v>
      </c>
      <c r="D27" s="7" t="str">
        <f t="shared" si="0"/>
        <v>1 шт.</v>
      </c>
      <c r="E27" s="8">
        <f t="shared" si="2"/>
        <v>50000</v>
      </c>
      <c r="F27" s="8">
        <v>47500</v>
      </c>
      <c r="G27" s="9">
        <v>2500</v>
      </c>
      <c r="H27" s="8">
        <v>0</v>
      </c>
      <c r="I27" s="8">
        <v>0</v>
      </c>
      <c r="J27" s="9">
        <v>0</v>
      </c>
      <c r="K27" s="15">
        <f t="shared" si="1"/>
        <v>47500</v>
      </c>
    </row>
    <row r="28" spans="1:11" ht="55.5" customHeight="1">
      <c r="A28" s="11" t="s">
        <v>44</v>
      </c>
      <c r="B28" s="6" t="s">
        <v>24</v>
      </c>
      <c r="C28" s="7" t="s">
        <v>50</v>
      </c>
      <c r="D28" s="7" t="str">
        <f t="shared" si="0"/>
        <v>1 шт.</v>
      </c>
      <c r="E28" s="8">
        <f t="shared" si="2"/>
        <v>57650</v>
      </c>
      <c r="F28" s="8">
        <v>54770</v>
      </c>
      <c r="G28" s="9">
        <v>2880</v>
      </c>
      <c r="H28" s="8">
        <v>0</v>
      </c>
      <c r="I28" s="8">
        <v>0</v>
      </c>
      <c r="J28" s="9">
        <v>0</v>
      </c>
      <c r="K28" s="15">
        <f t="shared" si="1"/>
        <v>54770</v>
      </c>
    </row>
    <row r="29" spans="1:11" ht="53.25" customHeight="1">
      <c r="A29" s="11" t="s">
        <v>45</v>
      </c>
      <c r="B29" s="6" t="s">
        <v>24</v>
      </c>
      <c r="C29" s="7" t="s">
        <v>50</v>
      </c>
      <c r="D29" s="7" t="str">
        <f t="shared" si="0"/>
        <v>1 шт.</v>
      </c>
      <c r="E29" s="8">
        <f t="shared" si="2"/>
        <v>100000</v>
      </c>
      <c r="F29" s="8">
        <v>95000</v>
      </c>
      <c r="G29" s="9">
        <v>5000</v>
      </c>
      <c r="H29" s="8">
        <v>0</v>
      </c>
      <c r="I29" s="8">
        <v>0</v>
      </c>
      <c r="J29" s="9">
        <v>0</v>
      </c>
      <c r="K29" s="15">
        <f t="shared" si="1"/>
        <v>95000</v>
      </c>
    </row>
    <row r="30" spans="1:11" ht="89.25" customHeight="1">
      <c r="A30" s="12" t="s">
        <v>46</v>
      </c>
      <c r="B30" s="6" t="s">
        <v>25</v>
      </c>
      <c r="C30" s="7" t="s">
        <v>51</v>
      </c>
      <c r="D30" s="7" t="str">
        <f t="shared" si="0"/>
        <v>0,4 км</v>
      </c>
      <c r="E30" s="8">
        <f t="shared" si="2"/>
        <v>307600</v>
      </c>
      <c r="F30" s="15">
        <v>292210</v>
      </c>
      <c r="G30" s="15">
        <v>15390</v>
      </c>
      <c r="H30" s="15">
        <v>0</v>
      </c>
      <c r="I30" s="15">
        <v>0</v>
      </c>
      <c r="J30" s="15">
        <v>0</v>
      </c>
      <c r="K30" s="7">
        <f t="shared" si="1"/>
        <v>292210</v>
      </c>
    </row>
    <row r="31" spans="1:11" ht="15.75" customHeight="1">
      <c r="A31" s="5" t="s">
        <v>2</v>
      </c>
      <c r="B31" s="1"/>
      <c r="C31" s="1"/>
      <c r="D31" s="1"/>
      <c r="E31" s="1"/>
      <c r="F31" s="1"/>
      <c r="G31" s="25" t="s">
        <v>8</v>
      </c>
      <c r="H31" s="25"/>
      <c r="I31" s="25"/>
      <c r="J31" s="25"/>
      <c r="K31" s="16"/>
    </row>
    <row r="32" spans="1:11" ht="16.5" customHeight="1">
      <c r="A32" s="5" t="s">
        <v>3</v>
      </c>
      <c r="B32" s="4"/>
      <c r="C32" s="14" t="s">
        <v>48</v>
      </c>
      <c r="D32" s="1"/>
      <c r="E32" s="1"/>
      <c r="F32" s="1"/>
      <c r="G32" s="25"/>
      <c r="H32" s="25"/>
      <c r="I32" s="25"/>
      <c r="J32" s="25"/>
      <c r="K32" s="3"/>
    </row>
    <row r="33" spans="1:11" ht="14.25" customHeight="1">
      <c r="A33" s="1" t="s">
        <v>4</v>
      </c>
      <c r="B33" s="4"/>
      <c r="C33" s="4"/>
      <c r="D33" s="1"/>
      <c r="E33" s="1"/>
      <c r="F33" s="1"/>
      <c r="G33" s="25"/>
      <c r="H33" s="25"/>
      <c r="I33" s="25"/>
      <c r="J33" s="25"/>
      <c r="K33" s="3"/>
    </row>
    <row r="34" spans="1:11" ht="18" customHeight="1">
      <c r="A34" s="1" t="s">
        <v>49</v>
      </c>
      <c r="B34" s="1"/>
      <c r="C34" s="14"/>
      <c r="D34" s="1"/>
      <c r="E34" s="1"/>
      <c r="F34" s="1"/>
      <c r="G34" s="25"/>
      <c r="H34" s="25"/>
      <c r="I34" s="25"/>
      <c r="J34" s="25"/>
      <c r="K34" s="3"/>
    </row>
    <row r="35" spans="1:11" ht="12.75" customHeight="1">
      <c r="A35" s="1" t="s">
        <v>5</v>
      </c>
      <c r="B35" s="1"/>
      <c r="C35" s="1"/>
      <c r="D35" s="1"/>
      <c r="E35" s="1"/>
      <c r="F35" s="1"/>
      <c r="G35" s="25" t="s">
        <v>11</v>
      </c>
      <c r="H35" s="25"/>
      <c r="I35" s="25" t="s">
        <v>12</v>
      </c>
      <c r="J35" s="25"/>
      <c r="K35" s="3"/>
    </row>
    <row r="36" spans="1:11" ht="18.75" customHeight="1">
      <c r="A36" s="14" t="s">
        <v>53</v>
      </c>
      <c r="B36" s="14"/>
      <c r="C36" s="14" t="s">
        <v>52</v>
      </c>
      <c r="D36" s="1"/>
      <c r="E36" s="1"/>
      <c r="F36" s="1"/>
      <c r="G36" s="25" t="s">
        <v>9</v>
      </c>
      <c r="H36" s="25"/>
      <c r="I36" s="25" t="s">
        <v>10</v>
      </c>
      <c r="J36" s="25"/>
      <c r="K36" s="3"/>
    </row>
    <row r="37" spans="1:11" ht="12.75" customHeight="1">
      <c r="A37" s="1" t="s">
        <v>6</v>
      </c>
      <c r="B37" s="1"/>
      <c r="C37" s="1"/>
      <c r="D37" s="1"/>
      <c r="E37" s="1"/>
      <c r="F37" s="1"/>
      <c r="G37" s="3"/>
      <c r="H37" s="3"/>
      <c r="I37" s="3"/>
      <c r="J37" s="3"/>
      <c r="K37" s="3"/>
    </row>
    <row r="38" spans="1:11" ht="12.75" customHeight="1">
      <c r="A38" s="1" t="s">
        <v>54</v>
      </c>
      <c r="B38" s="1"/>
      <c r="C38" s="1"/>
      <c r="D38" s="1"/>
      <c r="E38" s="1"/>
      <c r="F38" s="1"/>
      <c r="G38" s="3"/>
      <c r="H38" s="3"/>
      <c r="I38" s="3"/>
      <c r="J38" s="3"/>
      <c r="K38" s="3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sheetProtection/>
  <mergeCells count="14">
    <mergeCell ref="G31:J34"/>
    <mergeCell ref="G36:H36"/>
    <mergeCell ref="I36:J36"/>
    <mergeCell ref="G35:H35"/>
    <mergeCell ref="I35:J35"/>
    <mergeCell ref="A1:K1"/>
    <mergeCell ref="A2:K4"/>
    <mergeCell ref="A6:A8"/>
    <mergeCell ref="B6:B8"/>
    <mergeCell ref="K6:K8"/>
    <mergeCell ref="C6:C8"/>
    <mergeCell ref="D6:D8"/>
    <mergeCell ref="E6:G7"/>
    <mergeCell ref="H6:J7"/>
  </mergeCells>
  <printOptions/>
  <pageMargins left="0.5905511811023623" right="0.3937007874015748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gor-9</cp:lastModifiedBy>
  <cp:lastPrinted>2014-06-27T13:03:59Z</cp:lastPrinted>
  <dcterms:created xsi:type="dcterms:W3CDTF">1996-10-08T23:32:33Z</dcterms:created>
  <dcterms:modified xsi:type="dcterms:W3CDTF">2014-07-22T05:10:46Z</dcterms:modified>
  <cp:category/>
  <cp:version/>
  <cp:contentType/>
  <cp:contentStatus/>
</cp:coreProperties>
</file>