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Мои документы\ТКО\"/>
    </mc:Choice>
  </mc:AlternateContent>
  <bookViews>
    <workbookView xWindow="0" yWindow="0" windowWidth="28800" windowHeight="12330" tabRatio="858"/>
  </bookViews>
  <sheets>
    <sheet name="Существующие площадки" sheetId="3" r:id="rId1"/>
  </sheets>
  <definedNames>
    <definedName name="_FilterDatabase" localSheetId="0" hidden="1">'Существующие площадки'!$A$4:$AC$244</definedName>
    <definedName name="_xlnm.Print_Area" localSheetId="0">'Существующие площадки'!$A$1:$AE$62</definedName>
  </definedNames>
  <calcPr calcId="162913"/>
</workbook>
</file>

<file path=xl/calcChain.xml><?xml version="1.0" encoding="utf-8"?>
<calcChain xmlns="http://schemas.openxmlformats.org/spreadsheetml/2006/main">
  <c r="B19" i="3" l="1"/>
  <c r="B21" i="3"/>
  <c r="B11" i="3"/>
  <c r="B62" i="3"/>
  <c r="B60" i="3"/>
  <c r="B58" i="3"/>
  <c r="B56" i="3"/>
  <c r="B54" i="3"/>
  <c r="B52" i="3"/>
  <c r="B51" i="3"/>
  <c r="B50" i="3"/>
  <c r="B48" i="3"/>
  <c r="B47" i="3"/>
  <c r="B45" i="3"/>
  <c r="B43" i="3"/>
  <c r="B42" i="3"/>
  <c r="B40" i="3"/>
  <c r="B39" i="3"/>
  <c r="B37" i="3"/>
  <c r="B35" i="3"/>
  <c r="B33" i="3"/>
  <c r="B31" i="3"/>
  <c r="B29" i="3"/>
  <c r="B28" i="3"/>
  <c r="B26" i="3"/>
  <c r="B24" i="3"/>
  <c r="B18" i="3"/>
  <c r="B17" i="3"/>
  <c r="B16" i="3"/>
  <c r="B15" i="3"/>
  <c r="B13" i="3"/>
  <c r="B10" i="3"/>
  <c r="B8" i="3"/>
  <c r="AG6" i="3"/>
  <c r="B6" i="3"/>
</calcChain>
</file>

<file path=xl/sharedStrings.xml><?xml version="1.0" encoding="utf-8"?>
<sst xmlns="http://schemas.openxmlformats.org/spreadsheetml/2006/main" count="1009" uniqueCount="274">
  <si>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</si>
  <si>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</si>
  <si>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</si>
  <si>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</si>
  <si>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</si>
  <si>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</si>
  <si>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</si>
  <si>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</si>
  <si>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</si>
  <si>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</si>
  <si>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</si>
  <si>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</si>
  <si>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</si>
  <si>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</si>
  <si>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</si>
  <si>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</si>
  <si>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</si>
  <si>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</si>
  <si>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</si>
  <si>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</si>
  <si>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</si>
  <si>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</si>
  <si>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</si>
  <si>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</si>
  <si>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</si>
  <si>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</si>
  <si>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</si>
  <si>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</si>
  <si>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</si>
  <si>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</si>
  <si>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-</t>
  </si>
  <si>
    <t>0,75</t>
  </si>
  <si>
    <t>Жизнедеятельность</t>
  </si>
  <si>
    <t>Нет</t>
  </si>
  <si>
    <r>
      <t>Площадь, м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</si>
  <si>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indexed="8"/>
        <rFont val="Times New Roman"/>
        <family val="1"/>
        <charset val="204"/>
      </rPr>
      <t>3</t>
    </r>
  </si>
  <si>
    <t>Бетон</t>
  </si>
  <si>
    <t>Грунт</t>
  </si>
  <si>
    <t>Открытая</t>
  </si>
  <si>
    <t>Металл</t>
  </si>
  <si>
    <t>Поверхностный</t>
  </si>
  <si>
    <t>Кадастровый номер</t>
  </si>
  <si>
    <t>Кадастровый квартал</t>
  </si>
  <si>
    <t>47:13:1202019</t>
  </si>
  <si>
    <t>Примечания</t>
  </si>
  <si>
    <t>Администрация муниципального образования Тихвинский муниципальный район Ленинградской области</t>
  </si>
  <si>
    <t>деревня Валдость</t>
  </si>
  <si>
    <t>Администрация муниципального образования Горское сельское поселение Тихвинского муниципального района Ленинградской области</t>
  </si>
  <si>
    <t>1054701512876/4715016060</t>
  </si>
  <si>
    <t>д. Горка, ул. Центральная, д.50</t>
  </si>
  <si>
    <t>47:13:0412001</t>
  </si>
  <si>
    <t>д. Валдость</t>
  </si>
  <si>
    <t>физичиские лица (жители д. Валдость)</t>
  </si>
  <si>
    <t xml:space="preserve"> Валдость, на нечетной стороне ул. Озерная, между домами №19 и 21</t>
  </si>
  <si>
    <t>деревня Городок</t>
  </si>
  <si>
    <t>д. Городок</t>
  </si>
  <si>
    <t>деревня Горка</t>
  </si>
  <si>
    <t>деревня Засыпье</t>
  </si>
  <si>
    <t>деревня Залющик</t>
  </si>
  <si>
    <t>деревня Имолово</t>
  </si>
  <si>
    <t>деревня Крючково</t>
  </si>
  <si>
    <t>деревня Кулига</t>
  </si>
  <si>
    <t>деревня Малыновщина</t>
  </si>
  <si>
    <t>деревня Новое Село</t>
  </si>
  <si>
    <t>поселок Новый</t>
  </si>
  <si>
    <t>деревня Островок</t>
  </si>
  <si>
    <t>деревня Прогаль</t>
  </si>
  <si>
    <t>деревня Пудроль</t>
  </si>
  <si>
    <t>деревня Пяхта</t>
  </si>
  <si>
    <t>деревня Павшино</t>
  </si>
  <si>
    <t>деревня Пинега</t>
  </si>
  <si>
    <t>деревня Рандога</t>
  </si>
  <si>
    <t>деревня Чаголино</t>
  </si>
  <si>
    <t>деревня Вяльгино</t>
  </si>
  <si>
    <t>нет</t>
  </si>
  <si>
    <t>д. Засыпье, ул. Хвойная, после дома №4, рядом с пожарным водоемом</t>
  </si>
  <si>
    <t>д. Засыпье</t>
  </si>
  <si>
    <t>физичиские лица (жители д. Засыпье)</t>
  </si>
  <si>
    <t>д. Крючково</t>
  </si>
  <si>
    <t>47:13:0420001</t>
  </si>
  <si>
    <t>физические лица (жители д. Крючково)</t>
  </si>
  <si>
    <t>д. Вяльгино</t>
  </si>
  <si>
    <t>47:13:0416001</t>
  </si>
  <si>
    <t>д. Новое Село, ул. Привольная, между домами №22 и 23</t>
  </si>
  <si>
    <t>д. Новое Село (ул. Привольная, ул. Знаменская)</t>
  </si>
  <si>
    <t>47:13:0415001</t>
  </si>
  <si>
    <t>д. Новое Село, на противоположной стороне автомобильной дороги от ул. Новая, между домами №6 и 7</t>
  </si>
  <si>
    <t>Отсутствует</t>
  </si>
  <si>
    <t>д. Новое Село, ул. Новая</t>
  </si>
  <si>
    <t>физические лица (жители д. Новое Село, ул. Новая)</t>
  </si>
  <si>
    <t>физические лица (жители д. Новое Село, ул. Привольная, ул. Знаменская)</t>
  </si>
  <si>
    <t>п. Новый, на четной стороне ул. Лесная, между домами №2 и 4</t>
  </si>
  <si>
    <t>п. Новый</t>
  </si>
  <si>
    <t>физические лица (жители п. Новый)</t>
  </si>
  <si>
    <t>47:13:0407001</t>
  </si>
  <si>
    <t>п. Новый, на нечетной стороне ул. Лесная, у дома №14</t>
  </si>
  <si>
    <t>д. Павшино</t>
  </si>
  <si>
    <t>физические лица (жители д. Павшино)</t>
  </si>
  <si>
    <t>47:13:0409001</t>
  </si>
  <si>
    <t>д. Пудроль, справа от автомобильной дороги при въезде в населенный пункт</t>
  </si>
  <si>
    <t>д. Пудроль</t>
  </si>
  <si>
    <t>физические лица (жители д. Пудроль)</t>
  </si>
  <si>
    <t>47:13:1302008</t>
  </si>
  <si>
    <t>д.Ппудроль</t>
  </si>
  <si>
    <t>д. Пудроль, на четной стороне ул. Центральная, между домами №9 и 11</t>
  </si>
  <si>
    <t>д. Пудроль, на четной стороне ул. Центральная , между домами №17 и 19</t>
  </si>
  <si>
    <t>д. Чаголино, ул. Центральная,  напротив  земельного участка №4</t>
  </si>
  <si>
    <t>д. Чаголино</t>
  </si>
  <si>
    <t>физические лица (жители д. Чаголино)</t>
  </si>
  <si>
    <t>физические лица (жители д. Рандога)</t>
  </si>
  <si>
    <t>физические лица (жители д. Пинега)</t>
  </si>
  <si>
    <t>47:13:0410001</t>
  </si>
  <si>
    <t>д. Имолово</t>
  </si>
  <si>
    <t>47:13:0411001</t>
  </si>
  <si>
    <t>физические лица (жители д. Имолово)</t>
  </si>
  <si>
    <t>47:13:0421001</t>
  </si>
  <si>
    <t>д. Рандога</t>
  </si>
  <si>
    <t>д. Пинега</t>
  </si>
  <si>
    <t>47:13:0408001</t>
  </si>
  <si>
    <t>д. Рандога, справа от автомобильной дороги при въезде в населенный пункт</t>
  </si>
  <si>
    <t>д. Пяхта, ул. Народная, между домами №31 и 33</t>
  </si>
  <si>
    <t>д. Пяхта</t>
  </si>
  <si>
    <t>физические лица (жители д. Пяхта)</t>
  </si>
  <si>
    <t>47:13:0404001</t>
  </si>
  <si>
    <t>д. Малыновщина, справой стороны ул. Набережная, напротив домов №1 и2</t>
  </si>
  <si>
    <t>д. Малынвщина</t>
  </si>
  <si>
    <t>47:13:0403001</t>
  </si>
  <si>
    <t>физические лица (жители д. Малыновщина)</t>
  </si>
  <si>
    <t>д. Прогаль, ул. Центральная, за домом №21, рядом с пожарным водоемом</t>
  </si>
  <si>
    <t>д. Прогаль</t>
  </si>
  <si>
    <t>47:13:0402001</t>
  </si>
  <si>
    <t>физические лица (жители д. Прогаль)</t>
  </si>
  <si>
    <t xml:space="preserve">д. Прогальул. Прибрежная, между домами №4 и 6 </t>
  </si>
  <si>
    <t>д. Пинега, с левой стороны  ул. Вознесенской по напрвлению в д. Городок, напротив д. №8</t>
  </si>
  <si>
    <t>д.Жар</t>
  </si>
  <si>
    <t>47:13:0406001</t>
  </si>
  <si>
    <t>физичиские лица (жители д. Жар)</t>
  </si>
  <si>
    <t>д. Островок, на нечетной стороне ул. Преображенской, перед земельным участком №1</t>
  </si>
  <si>
    <t>д. Островок</t>
  </si>
  <si>
    <t>47:13:0414001</t>
  </si>
  <si>
    <t>физические лица (жители д. Островок)</t>
  </si>
  <si>
    <t>д. Кулига</t>
  </si>
  <si>
    <t>47:13:0419001</t>
  </si>
  <si>
    <t>физические лица (жители д. Кулига)</t>
  </si>
  <si>
    <t>д. Залющик</t>
  </si>
  <si>
    <t>47:13:0422001</t>
  </si>
  <si>
    <t>физические лица (жители д. Залющик)</t>
  </si>
  <si>
    <t>47:13:0422002</t>
  </si>
  <si>
    <t>д. Залющик, ул. Весенняя, между земельными участками №1 и 2</t>
  </si>
  <si>
    <t>д. Горка, у многоквартирного дома №25</t>
  </si>
  <si>
    <t>д. Горка</t>
  </si>
  <si>
    <t>47:13:0418001</t>
  </si>
  <si>
    <t>физические лица (жители д. Горка многоквартирных домов №24,25,34)</t>
  </si>
  <si>
    <t>47:1360405001</t>
  </si>
  <si>
    <t>физичиские лица (жители д. Городок)</t>
  </si>
  <si>
    <t>Поверхностная</t>
  </si>
  <si>
    <t>физические лица (жители д. Горка многоквартирных домов №10,12,13,14,15,16,17,18,19)</t>
  </si>
  <si>
    <t>д. Горка, слева от автомобильной дороги, ул. Центральная, перед земельным участком №19</t>
  </si>
  <si>
    <t>47:13:0418003</t>
  </si>
  <si>
    <t>д.Горка</t>
  </si>
  <si>
    <t>47:13:0418004</t>
  </si>
  <si>
    <t xml:space="preserve">физические лица (жители д. Горка, ул. Центральная, пер. Школьный) </t>
  </si>
  <si>
    <t>физические лица (жители д. Горка, ул. Ручей )</t>
  </si>
  <si>
    <t>физические лица (жители д. Горка, ул. Центральная, ул. Ручей)</t>
  </si>
  <si>
    <t>д. Горка, ул. Ручей, справа от автомобильной дороги, напротив дома №23</t>
  </si>
  <si>
    <t>д. Горка, Промзона №1, напротив строения №1</t>
  </si>
  <si>
    <t>д. Вяльгино, ул. Центральная, перед домом №13</t>
  </si>
  <si>
    <r>
      <t>59</t>
    </r>
    <r>
      <rPr>
        <sz val="12"/>
        <color indexed="8"/>
        <rFont val="Arial Cyr"/>
        <charset val="204"/>
      </rPr>
      <t>°</t>
    </r>
    <r>
      <rPr>
        <sz val="12"/>
        <color indexed="8"/>
        <rFont val="Times New Roman"/>
        <family val="1"/>
        <charset val="204"/>
      </rPr>
      <t>50.998</t>
    </r>
    <r>
      <rPr>
        <sz val="12"/>
        <color indexed="8"/>
        <rFont val="Arial Cyr"/>
        <charset val="204"/>
      </rPr>
      <t>'</t>
    </r>
  </si>
  <si>
    <t>033°17.013'</t>
  </si>
  <si>
    <t>59°51.186'</t>
  </si>
  <si>
    <t>033°16.831'</t>
  </si>
  <si>
    <t>59°49.398'</t>
  </si>
  <si>
    <t>033°23.557'</t>
  </si>
  <si>
    <t>59°51.253'</t>
  </si>
  <si>
    <t>033°12.307'</t>
  </si>
  <si>
    <t>59°48.875'</t>
  </si>
  <si>
    <t>033°25.707'</t>
  </si>
  <si>
    <t>59°48.422'</t>
  </si>
  <si>
    <t>033°23.116'</t>
  </si>
  <si>
    <t>59°54.599'</t>
  </si>
  <si>
    <t>033°18.593'</t>
  </si>
  <si>
    <t>59°49.225'</t>
  </si>
  <si>
    <t>033°20.679'</t>
  </si>
  <si>
    <t>59°49.387'</t>
  </si>
  <si>
    <t>033°20.947'</t>
  </si>
  <si>
    <t>59°54.035'</t>
  </si>
  <si>
    <t>033°21.846'</t>
  </si>
  <si>
    <t>59°54.126'</t>
  </si>
  <si>
    <t>033°21.620'</t>
  </si>
  <si>
    <t>59°47.268'</t>
  </si>
  <si>
    <t>033°15.824'</t>
  </si>
  <si>
    <t>59°56.778'</t>
  </si>
  <si>
    <t>033°16.412'</t>
  </si>
  <si>
    <t>59°56.878'</t>
  </si>
  <si>
    <t>033°16.680'</t>
  </si>
  <si>
    <t>59°48.760'</t>
  </si>
  <si>
    <t>033°15.054'</t>
  </si>
  <si>
    <t>59°48.680'</t>
  </si>
  <si>
    <t>59°48.609'</t>
  </si>
  <si>
    <t>033°14.796'</t>
  </si>
  <si>
    <t>033°14.693'</t>
  </si>
  <si>
    <t>59°54.037'</t>
  </si>
  <si>
    <t>033°17.236'</t>
  </si>
  <si>
    <t>033°22.970'</t>
  </si>
  <si>
    <t>59°53.797'</t>
  </si>
  <si>
    <t>033°22.963'</t>
  </si>
  <si>
    <t>59°48.466'</t>
  </si>
  <si>
    <t>033°25.274'</t>
  </si>
  <si>
    <t>59°51.737'</t>
  </si>
  <si>
    <t>033°13.607'</t>
  </si>
  <si>
    <t>д. Вяльгино, поворот направо, база "Бережок"</t>
  </si>
  <si>
    <t>Дерево</t>
  </si>
  <si>
    <t>С-Пб РОТБО "Солнечный ветер"</t>
  </si>
  <si>
    <t>1037858026788/7810354145</t>
  </si>
  <si>
    <t>190000, С-Пб ул. Декабристов, д.6 пом.10Н</t>
  </si>
  <si>
    <t>д. Вяльгино, база "Бережок"</t>
  </si>
  <si>
    <t>д. Горка, кладбище</t>
  </si>
  <si>
    <t>0,75+0,5</t>
  </si>
  <si>
    <t>отходы от  уборки тер. Кладбищ</t>
  </si>
  <si>
    <t>д. Горка, справа от нежилого здания №43 по ул. Центральной</t>
  </si>
  <si>
    <t>Наличие схемы да/нет</t>
  </si>
  <si>
    <t>да</t>
  </si>
  <si>
    <t xml:space="preserve"> Валдость, в тупике ул. Озерная,напротив дома №35</t>
  </si>
  <si>
    <t>д. Городок, справа от автомобильной дороги, при въезде в населенный пункт</t>
  </si>
  <si>
    <t>д. Жар</t>
  </si>
  <si>
    <t xml:space="preserve">д. Горка,
 улица Центральная,
напротив 
з/у №70
</t>
  </si>
  <si>
    <t>физические лица (жители  ул. Центральная)</t>
  </si>
  <si>
    <t>д. Крючково, справа от автомобильной дороги при въезде в населенный пункт</t>
  </si>
  <si>
    <t>д. Кулига, слевой стороны от автомоильной дороги, при въезде в населенный пункт</t>
  </si>
  <si>
    <t>59°51'18.0"N</t>
  </si>
  <si>
    <t>33°16'56.6"E</t>
  </si>
  <si>
    <t>59°49'09.8"N</t>
  </si>
  <si>
    <t>33°23'34.9"E</t>
  </si>
  <si>
    <t>59°55'03.3"N</t>
  </si>
  <si>
    <t>33°18'37.5"E</t>
  </si>
  <si>
    <t>59°48'56.1"N</t>
  </si>
  <si>
    <t>33°19'28.5"E</t>
  </si>
  <si>
    <t>59°48'46.8"N</t>
  </si>
  <si>
    <t>33°19'36.4"E</t>
  </si>
  <si>
    <t>59°48'35.7"N</t>
  </si>
  <si>
    <t>33°19'58.0"E</t>
  </si>
  <si>
    <t>59°48'35.6"N</t>
  </si>
  <si>
    <t>33°20'13.3"E</t>
  </si>
  <si>
    <t>59°48'25.1"N</t>
  </si>
  <si>
    <t>33°20'47.4"E</t>
  </si>
  <si>
    <t>59°48'09.9"N</t>
  </si>
  <si>
    <t>33°20'14.6"E</t>
  </si>
  <si>
    <t>59°49'18.8"N</t>
  </si>
  <si>
    <t>33°19'37.0"E</t>
  </si>
  <si>
    <t>59°54'38.6"N</t>
  </si>
  <si>
    <t>33°21'40.6"E</t>
  </si>
  <si>
    <t>59°49'34.4"N</t>
  </si>
  <si>
    <t>33°25'43.3"E</t>
  </si>
  <si>
    <t xml:space="preserve">59°46'57.3"N </t>
  </si>
  <si>
    <t>33°21'49.9"E</t>
  </si>
  <si>
    <t>59°46'51.6"N</t>
  </si>
  <si>
    <t>33°21'10.5"E</t>
  </si>
  <si>
    <t>д. Валдость, пер.Полевой, после дома №4</t>
  </si>
  <si>
    <t>0,75 и 0,5</t>
  </si>
  <si>
    <t>1+1</t>
  </si>
  <si>
    <t>отсутствует</t>
  </si>
  <si>
    <t>д. Павшино, справой стороны от автомобильной дороги по напрвлению из д. Новое Селов д. Павшино по ул. Новосельская, рядом с домом №9</t>
  </si>
  <si>
    <t>д. Жар,  на нечетной стороне ул. Полевая, у дома №11</t>
  </si>
  <si>
    <t>д Залющик, с левой стороны от автомобильной дороги при въезде в населенный пункт</t>
  </si>
  <si>
    <t>д. Имолово, справой стороны от дороги при въезде в населенный пункт</t>
  </si>
  <si>
    <t>д. Горка, Промплощадка №2, строение 3</t>
  </si>
  <si>
    <t>59°48'59.47"N</t>
  </si>
  <si>
    <t>33°19'16.5"E</t>
  </si>
  <si>
    <t>ОАО "УЖКХ Тихвинского района"</t>
  </si>
  <si>
    <t>работники организации</t>
  </si>
  <si>
    <t>1044701852293/4715014471</t>
  </si>
  <si>
    <t>г.Тихвин, ул.Советская, д.49</t>
  </si>
  <si>
    <t>Коммунальная</t>
  </si>
  <si>
    <t xml:space="preserve">физичиские лица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</si>
</sst>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u/>
      <sz val="7"/>
      <color indexed="12"/>
      <name val="Times New Roman"/>
      <family val="2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4"/>
      <color indexed="12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2" fillId="0" borderId="1" xfId="1" applyNumberFormat="1" applyFont="1" applyBorder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khvin.org/gsp/gorka/files/img/tko/Gorka2.png" TargetMode="External"/><Relationship Id="rId13" Type="http://schemas.openxmlformats.org/officeDocument/2006/relationships/hyperlink" Target="https://tikhvin.org/gsp/gorka/files/img/tko/Gorka7.png" TargetMode="External"/><Relationship Id="rId18" Type="http://schemas.openxmlformats.org/officeDocument/2006/relationships/hyperlink" Target="https://tikhvin.org/gsp/gorka/files/img/tko/Imolovo.png" TargetMode="External"/><Relationship Id="rId26" Type="http://schemas.openxmlformats.org/officeDocument/2006/relationships/hyperlink" Target="https://tikhvin.org/gsp/gorka/files/img/tko/Ostrovok.png" TargetMode="External"/><Relationship Id="rId3" Type="http://schemas.openxmlformats.org/officeDocument/2006/relationships/hyperlink" Target="https://tikhvin.org/gsp/gorka/files/img/tko/Valdost3.png" TargetMode="External"/><Relationship Id="rId21" Type="http://schemas.openxmlformats.org/officeDocument/2006/relationships/hyperlink" Target="https://tikhvin.org/gsp/gorka/files/img/tko/Malinovchina.png" TargetMode="External"/><Relationship Id="rId34" Type="http://schemas.openxmlformats.org/officeDocument/2006/relationships/hyperlink" Target="https://tikhvin.org/gsp/gorka/files/img/tko/Pinega.png" TargetMode="External"/><Relationship Id="rId7" Type="http://schemas.openxmlformats.org/officeDocument/2006/relationships/hyperlink" Target="https://tikhvin.org/gsp/gorka/files/img/tko/Gorka1.png" TargetMode="External"/><Relationship Id="rId12" Type="http://schemas.openxmlformats.org/officeDocument/2006/relationships/hyperlink" Target="https://tikhvin.org/gsp/gorka/files/img/tko/Gorka6.png" TargetMode="External"/><Relationship Id="rId17" Type="http://schemas.openxmlformats.org/officeDocument/2006/relationships/hyperlink" Target="https://tikhvin.org/gsp/gorka/files/img/tko/Zalushik2.png" TargetMode="External"/><Relationship Id="rId25" Type="http://schemas.openxmlformats.org/officeDocument/2006/relationships/hyperlink" Target="https://tikhvin.org/gsp/gorka/files/img/tko/Novii2.png" TargetMode="External"/><Relationship Id="rId33" Type="http://schemas.openxmlformats.org/officeDocument/2006/relationships/hyperlink" Target="https://tikhvin.org/gsp/gorka/files/img/tko/Pavschino.png" TargetMode="External"/><Relationship Id="rId2" Type="http://schemas.openxmlformats.org/officeDocument/2006/relationships/hyperlink" Target="https://tikhvin.org/gsp/gorka/files/img/tko/Valdost2.png" TargetMode="External"/><Relationship Id="rId16" Type="http://schemas.openxmlformats.org/officeDocument/2006/relationships/hyperlink" Target="https://tikhvin.org/gsp/gorka/files/img/tko/Zalushik1.png" TargetMode="External"/><Relationship Id="rId20" Type="http://schemas.openxmlformats.org/officeDocument/2006/relationships/hyperlink" Target="https://tikhvin.org/gsp/gorka/files/img/tko/Kuliga.png" TargetMode="External"/><Relationship Id="rId29" Type="http://schemas.openxmlformats.org/officeDocument/2006/relationships/hyperlink" Target="https://tikhvin.org/gsp/gorka/files/img/tko/Pudrol1.png" TargetMode="External"/><Relationship Id="rId1" Type="http://schemas.openxmlformats.org/officeDocument/2006/relationships/hyperlink" Target="https://tikhvin.org/gsp/gorka/files/img/tko/Valdost1.png" TargetMode="External"/><Relationship Id="rId6" Type="http://schemas.openxmlformats.org/officeDocument/2006/relationships/hyperlink" Target="https://tikhvin.org/gsp/gorka/files/img/tko/Gorodok.png" TargetMode="External"/><Relationship Id="rId11" Type="http://schemas.openxmlformats.org/officeDocument/2006/relationships/hyperlink" Target="https://tikhvin.org/gsp/gorka/files/img/tko/Gorka5.png" TargetMode="External"/><Relationship Id="rId24" Type="http://schemas.openxmlformats.org/officeDocument/2006/relationships/hyperlink" Target="https://tikhvin.org/gsp/gorka/files/img/tko/Novii1.png" TargetMode="External"/><Relationship Id="rId32" Type="http://schemas.openxmlformats.org/officeDocument/2006/relationships/hyperlink" Target="https://tikhvin.org/gsp/gorka/files/img/tko/Pyahta.p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ikhvin.org/gsp/gorka/files/img/tko/Vyalgino2.png" TargetMode="External"/><Relationship Id="rId15" Type="http://schemas.openxmlformats.org/officeDocument/2006/relationships/hyperlink" Target="https://tikhvin.org/gsp/gorka/files/img/tko/Zasipe.png" TargetMode="External"/><Relationship Id="rId23" Type="http://schemas.openxmlformats.org/officeDocument/2006/relationships/hyperlink" Target="https://tikhvin.org/gsp/gorka/files/img/tko/Novoe%20Selo2.png" TargetMode="External"/><Relationship Id="rId28" Type="http://schemas.openxmlformats.org/officeDocument/2006/relationships/hyperlink" Target="https://tikhvin.org/gsp/gorka/files/img/tko/Progal2.png" TargetMode="External"/><Relationship Id="rId36" Type="http://schemas.openxmlformats.org/officeDocument/2006/relationships/hyperlink" Target="https://tikhvin.org/gsp/gorka/files/img/tko/Chagolino.png" TargetMode="External"/><Relationship Id="rId10" Type="http://schemas.openxmlformats.org/officeDocument/2006/relationships/hyperlink" Target="https://tikhvin.org/gsp/gorka/files/img/tko/Gorka4.png" TargetMode="External"/><Relationship Id="rId19" Type="http://schemas.openxmlformats.org/officeDocument/2006/relationships/hyperlink" Target="https://tikhvin.org/gsp/gorka/files/img/tko/Kryuchkovo.png" TargetMode="External"/><Relationship Id="rId31" Type="http://schemas.openxmlformats.org/officeDocument/2006/relationships/hyperlink" Target="https://tikhvin.org/gsp/gorka/files/img/tko/Pudrol3.png" TargetMode="External"/><Relationship Id="rId4" Type="http://schemas.openxmlformats.org/officeDocument/2006/relationships/hyperlink" Target="https://tikhvin.org/gsp/gorka/files/img/tko/Vyalgino1.png" TargetMode="External"/><Relationship Id="rId9" Type="http://schemas.openxmlformats.org/officeDocument/2006/relationships/hyperlink" Target="https://tikhvin.org/gsp/gorka/files/img/tko/Gorka3.png" TargetMode="External"/><Relationship Id="rId14" Type="http://schemas.openxmlformats.org/officeDocument/2006/relationships/hyperlink" Target="https://tikhvin.org/gsp/gorka/files/img/tko/Zhar.png" TargetMode="External"/><Relationship Id="rId22" Type="http://schemas.openxmlformats.org/officeDocument/2006/relationships/hyperlink" Target="https://tikhvin.org/gsp/gorka/files/img/tko/Novoe%20Selo1.png" TargetMode="External"/><Relationship Id="rId27" Type="http://schemas.openxmlformats.org/officeDocument/2006/relationships/hyperlink" Target="https://tikhvin.org/gsp/gorka/files/img/tko/Progal1.png" TargetMode="External"/><Relationship Id="rId30" Type="http://schemas.openxmlformats.org/officeDocument/2006/relationships/hyperlink" Target="https://tikhvin.org/gsp/gorka/files/img/tko/Pudrol2.png" TargetMode="External"/><Relationship Id="rId35" Type="http://schemas.openxmlformats.org/officeDocument/2006/relationships/hyperlink" Target="https://tikhvin.org/gsp/gorka/files/img/tko/Randog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zoomScaleNormal="100" workbookViewId="0">
      <pane ySplit="4" topLeftCell="A14" activePane="bottomLeft" state="frozen"/>
      <selection pane="bottomLeft" activeCell="Y8" sqref="Y8"/>
    </sheetView>
  </sheetViews>
  <sheetFormatPr defaultRowHeight="15.75" x14ac:dyDescent="0.2"/>
  <cols>
    <col min="1" max="1" width="5.33203125" style="2" customWidth="1"/>
    <col min="2" max="2" width="18.5" style="2" customWidth="1"/>
    <col min="3" max="3" width="20.83203125" style="2" customWidth="1"/>
    <col min="4" max="4" width="17.5" style="2" customWidth="1"/>
    <col min="5" max="5" width="15.1640625" style="2" bestFit="1" customWidth="1"/>
    <col min="6" max="6" width="15.1640625" style="28" customWidth="1"/>
    <col min="7" max="7" width="11.6640625" style="2" customWidth="1"/>
    <col min="8" max="8" width="15.6640625" style="2" customWidth="1"/>
    <col min="9" max="9" width="12.5" style="2" customWidth="1"/>
    <col min="10" max="10" width="13.1640625" style="2" customWidth="1"/>
    <col min="11" max="11" width="16.83203125" style="2" customWidth="1"/>
    <col min="12" max="12" width="12.33203125" style="2" customWidth="1"/>
    <col min="13" max="13" width="11.6640625" style="2" customWidth="1"/>
    <col min="14" max="14" width="10.83203125" style="18" customWidth="1"/>
    <col min="15" max="15" width="34.33203125" style="2" customWidth="1"/>
    <col min="16" max="17" width="36" style="2" customWidth="1"/>
    <col min="18" max="20" width="13" style="2" customWidth="1"/>
    <col min="21" max="21" width="35.1640625" style="2" customWidth="1"/>
    <col min="22" max="25" width="13.33203125" style="2" customWidth="1"/>
    <col min="26" max="26" width="27.33203125" style="2" customWidth="1"/>
    <col min="27" max="27" width="20.1640625" style="2" customWidth="1"/>
    <col min="28" max="28" width="19.83203125" style="2" customWidth="1"/>
    <col min="29" max="29" width="22" style="2" customWidth="1"/>
    <col min="30" max="30" width="20.83203125" style="2" customWidth="1"/>
    <col min="31" max="31" width="33.83203125" style="2" customWidth="1"/>
    <col min="32" max="16384" width="9.33203125" style="2"/>
  </cols>
  <sheetData>
    <row r="1" spans="1:33" ht="12.75" customHeight="1" x14ac:dyDescent="0.2">
      <c r="A1" s="35" t="s">
        <v>0</v>
      </c>
      <c r="B1" s="35" t="s">
        <v>1</v>
      </c>
      <c r="C1" s="41" t="s">
        <v>2</v>
      </c>
      <c r="D1" s="42"/>
      <c r="E1" s="42"/>
      <c r="F1" s="43"/>
      <c r="G1" s="35" t="s">
        <v>3</v>
      </c>
      <c r="H1" s="35"/>
      <c r="I1" s="35"/>
      <c r="J1" s="35"/>
      <c r="K1" s="35"/>
      <c r="L1" s="35"/>
      <c r="M1" s="35"/>
      <c r="N1" s="40"/>
      <c r="O1" s="35" t="s">
        <v>11</v>
      </c>
      <c r="P1" s="35"/>
      <c r="Q1" s="35"/>
      <c r="R1" s="35" t="s">
        <v>12</v>
      </c>
      <c r="S1" s="35"/>
      <c r="T1" s="35"/>
      <c r="U1" s="35" t="s">
        <v>13</v>
      </c>
      <c r="V1" s="35"/>
      <c r="W1" s="35"/>
      <c r="X1" s="35"/>
      <c r="Y1" s="35"/>
      <c r="Z1" s="35" t="s">
        <v>14</v>
      </c>
      <c r="AA1" s="35"/>
      <c r="AB1" s="35"/>
      <c r="AC1" s="35" t="s">
        <v>41</v>
      </c>
      <c r="AD1" s="35" t="s">
        <v>42</v>
      </c>
      <c r="AE1" s="35" t="s">
        <v>44</v>
      </c>
    </row>
    <row r="2" spans="1:33" ht="25.5" customHeight="1" x14ac:dyDescent="0.2">
      <c r="A2" s="35"/>
      <c r="B2" s="35"/>
      <c r="C2" s="35" t="s">
        <v>4</v>
      </c>
      <c r="D2" s="35" t="s">
        <v>5</v>
      </c>
      <c r="E2" s="35"/>
      <c r="F2" s="44" t="s">
        <v>220</v>
      </c>
      <c r="G2" s="35" t="s">
        <v>34</v>
      </c>
      <c r="H2" s="35" t="s">
        <v>6</v>
      </c>
      <c r="I2" s="35" t="s">
        <v>27</v>
      </c>
      <c r="J2" s="35" t="s">
        <v>7</v>
      </c>
      <c r="K2" s="35" t="s">
        <v>8</v>
      </c>
      <c r="L2" s="35" t="s">
        <v>9</v>
      </c>
      <c r="M2" s="35" t="s">
        <v>35</v>
      </c>
      <c r="N2" s="40" t="s">
        <v>10</v>
      </c>
      <c r="O2" s="35" t="s">
        <v>15</v>
      </c>
      <c r="P2" s="35" t="s">
        <v>16</v>
      </c>
      <c r="Q2" s="35" t="s">
        <v>17</v>
      </c>
      <c r="R2" s="35" t="s">
        <v>18</v>
      </c>
      <c r="S2" s="35" t="s">
        <v>19</v>
      </c>
      <c r="T2" s="35" t="s">
        <v>20</v>
      </c>
      <c r="U2" s="35" t="s">
        <v>18</v>
      </c>
      <c r="V2" s="35" t="s">
        <v>21</v>
      </c>
      <c r="W2" s="35" t="s">
        <v>20</v>
      </c>
      <c r="X2" s="35" t="s">
        <v>22</v>
      </c>
      <c r="Y2" s="35" t="s">
        <v>23</v>
      </c>
      <c r="Z2" s="35" t="s">
        <v>24</v>
      </c>
      <c r="AA2" s="35" t="s">
        <v>25</v>
      </c>
      <c r="AB2" s="35" t="s">
        <v>26</v>
      </c>
      <c r="AC2" s="35"/>
      <c r="AD2" s="35"/>
      <c r="AE2" s="35"/>
    </row>
    <row r="3" spans="1:33" ht="12.75" x14ac:dyDescent="0.2">
      <c r="A3" s="35"/>
      <c r="B3" s="35"/>
      <c r="C3" s="35"/>
      <c r="D3" s="9" t="s">
        <v>28</v>
      </c>
      <c r="E3" s="9" t="s">
        <v>29</v>
      </c>
      <c r="F3" s="45"/>
      <c r="G3" s="35"/>
      <c r="H3" s="35"/>
      <c r="I3" s="35"/>
      <c r="J3" s="35"/>
      <c r="K3" s="35"/>
      <c r="L3" s="35"/>
      <c r="M3" s="35"/>
      <c r="N3" s="40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3" ht="20.25" x14ac:dyDescent="0.2">
      <c r="A4" s="9">
        <v>1</v>
      </c>
      <c r="B4" s="9">
        <v>2</v>
      </c>
      <c r="C4" s="24">
        <v>3</v>
      </c>
      <c r="D4" s="9">
        <v>4</v>
      </c>
      <c r="E4" s="9">
        <v>5</v>
      </c>
      <c r="F4" s="27"/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17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</row>
    <row r="5" spans="1:33" ht="12.75" x14ac:dyDescent="0.2">
      <c r="A5" s="35" t="s">
        <v>46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3" ht="74.25" customHeight="1" x14ac:dyDescent="0.2">
      <c r="A6" s="1">
        <v>1</v>
      </c>
      <c r="B6" s="8" t="str">
        <f>C6</f>
        <v>д. Валдость, пер.Полевой, после дома №4</v>
      </c>
      <c r="C6" s="25" t="s">
        <v>257</v>
      </c>
      <c r="D6" s="22" t="s">
        <v>167</v>
      </c>
      <c r="E6" s="22" t="s">
        <v>168</v>
      </c>
      <c r="F6" s="29" t="s">
        <v>221</v>
      </c>
      <c r="G6" s="3">
        <v>4</v>
      </c>
      <c r="H6" s="4" t="s">
        <v>36</v>
      </c>
      <c r="I6" s="4" t="s">
        <v>38</v>
      </c>
      <c r="J6" s="6" t="s">
        <v>260</v>
      </c>
      <c r="K6" s="4" t="s">
        <v>40</v>
      </c>
      <c r="L6" s="4" t="s">
        <v>39</v>
      </c>
      <c r="M6" s="33" t="s">
        <v>258</v>
      </c>
      <c r="N6" s="34" t="s">
        <v>259</v>
      </c>
      <c r="O6" s="1" t="s">
        <v>47</v>
      </c>
      <c r="P6" s="1" t="s">
        <v>48</v>
      </c>
      <c r="Q6" s="1" t="s">
        <v>49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4" t="s">
        <v>51</v>
      </c>
      <c r="AA6" s="1" t="s">
        <v>32</v>
      </c>
      <c r="AB6" s="1" t="s">
        <v>74</v>
      </c>
      <c r="AC6" s="6" t="s">
        <v>30</v>
      </c>
      <c r="AD6" s="6" t="s">
        <v>50</v>
      </c>
      <c r="AE6" s="4" t="s">
        <v>52</v>
      </c>
      <c r="AG6" s="2">
        <f>IF(C6='Существующие площадки'!C7,1,0)</f>
        <v>0</v>
      </c>
    </row>
    <row r="7" spans="1:33" ht="77.25" customHeight="1" x14ac:dyDescent="0.2">
      <c r="A7" s="1">
        <v>2</v>
      </c>
      <c r="B7" s="8" t="s">
        <v>53</v>
      </c>
      <c r="C7" s="25" t="s">
        <v>53</v>
      </c>
      <c r="D7" s="22" t="s">
        <v>169</v>
      </c>
      <c r="E7" s="22" t="s">
        <v>170</v>
      </c>
      <c r="F7" s="29" t="s">
        <v>221</v>
      </c>
      <c r="G7" s="3">
        <v>4</v>
      </c>
      <c r="H7" s="4" t="s">
        <v>36</v>
      </c>
      <c r="I7" s="4" t="s">
        <v>38</v>
      </c>
      <c r="J7" s="1" t="s">
        <v>39</v>
      </c>
      <c r="K7" s="4" t="s">
        <v>40</v>
      </c>
      <c r="L7" s="4" t="s">
        <v>39</v>
      </c>
      <c r="M7" s="16">
        <v>0.75</v>
      </c>
      <c r="N7" s="19">
        <v>2</v>
      </c>
      <c r="O7" s="1" t="s">
        <v>47</v>
      </c>
      <c r="P7" s="1" t="s">
        <v>48</v>
      </c>
      <c r="Q7" s="1" t="s">
        <v>49</v>
      </c>
      <c r="R7" s="6" t="s">
        <v>30</v>
      </c>
      <c r="S7" s="6" t="s">
        <v>30</v>
      </c>
      <c r="T7" s="6" t="s">
        <v>30</v>
      </c>
      <c r="U7" s="6" t="s">
        <v>30</v>
      </c>
      <c r="V7" s="6" t="s">
        <v>30</v>
      </c>
      <c r="W7" s="6" t="s">
        <v>30</v>
      </c>
      <c r="X7" s="6" t="s">
        <v>30</v>
      </c>
      <c r="Y7" s="6" t="s">
        <v>30</v>
      </c>
      <c r="Z7" s="25" t="s">
        <v>51</v>
      </c>
      <c r="AA7" s="1" t="s">
        <v>32</v>
      </c>
      <c r="AB7" s="1" t="s">
        <v>74</v>
      </c>
      <c r="AC7" s="6" t="s">
        <v>30</v>
      </c>
      <c r="AD7" s="6" t="s">
        <v>50</v>
      </c>
      <c r="AE7" s="4" t="s">
        <v>52</v>
      </c>
    </row>
    <row r="8" spans="1:33" ht="63.75" x14ac:dyDescent="0.2">
      <c r="A8" s="1">
        <v>3</v>
      </c>
      <c r="B8" s="8" t="str">
        <f>C8</f>
        <v xml:space="preserve"> Валдость, в тупике ул. Озерная,напротив дома №35</v>
      </c>
      <c r="C8" s="25" t="s">
        <v>222</v>
      </c>
      <c r="D8" s="22" t="s">
        <v>229</v>
      </c>
      <c r="E8" s="22" t="s">
        <v>230</v>
      </c>
      <c r="F8" s="29" t="s">
        <v>221</v>
      </c>
      <c r="G8" s="3">
        <v>4</v>
      </c>
      <c r="H8" s="4" t="s">
        <v>36</v>
      </c>
      <c r="I8" s="4" t="s">
        <v>38</v>
      </c>
      <c r="J8" s="1" t="s">
        <v>39</v>
      </c>
      <c r="K8" s="4" t="s">
        <v>40</v>
      </c>
      <c r="L8" s="4" t="s">
        <v>39</v>
      </c>
      <c r="M8" s="16">
        <v>0.75</v>
      </c>
      <c r="N8" s="19">
        <v>2</v>
      </c>
      <c r="O8" s="6" t="s">
        <v>47</v>
      </c>
      <c r="P8" s="1" t="s">
        <v>48</v>
      </c>
      <c r="Q8" s="8" t="s">
        <v>49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4" t="s">
        <v>51</v>
      </c>
      <c r="AA8" s="1" t="s">
        <v>32</v>
      </c>
      <c r="AB8" s="1" t="s">
        <v>74</v>
      </c>
      <c r="AC8" s="6" t="s">
        <v>30</v>
      </c>
      <c r="AD8" s="6" t="s">
        <v>50</v>
      </c>
      <c r="AE8" s="4" t="s">
        <v>52</v>
      </c>
    </row>
    <row r="9" spans="1:33" ht="12.75" x14ac:dyDescent="0.2">
      <c r="A9" s="35" t="s">
        <v>73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3" ht="63.75" x14ac:dyDescent="0.2">
      <c r="A10" s="1">
        <v>1</v>
      </c>
      <c r="B10" s="8" t="str">
        <f>C10</f>
        <v>д. Вяльгино, ул. Центральная, перед домом №13</v>
      </c>
      <c r="C10" s="4" t="s">
        <v>166</v>
      </c>
      <c r="D10" s="22" t="s">
        <v>171</v>
      </c>
      <c r="E10" s="22" t="s">
        <v>172</v>
      </c>
      <c r="F10" s="29" t="s">
        <v>221</v>
      </c>
      <c r="G10" s="3">
        <v>8</v>
      </c>
      <c r="H10" s="4" t="s">
        <v>36</v>
      </c>
      <c r="I10" s="4" t="s">
        <v>38</v>
      </c>
      <c r="J10" s="1" t="s">
        <v>39</v>
      </c>
      <c r="K10" s="4" t="s">
        <v>40</v>
      </c>
      <c r="L10" s="4" t="s">
        <v>39</v>
      </c>
      <c r="M10" s="16">
        <v>0.75</v>
      </c>
      <c r="N10" s="19">
        <v>6</v>
      </c>
      <c r="O10" s="6" t="s">
        <v>47</v>
      </c>
      <c r="P10" s="6" t="s">
        <v>48</v>
      </c>
      <c r="Q10" s="8" t="s">
        <v>49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4" t="s">
        <v>81</v>
      </c>
      <c r="AA10" s="1" t="s">
        <v>32</v>
      </c>
      <c r="AB10" s="1" t="s">
        <v>74</v>
      </c>
      <c r="AC10" s="6" t="s">
        <v>30</v>
      </c>
      <c r="AD10" s="6" t="s">
        <v>82</v>
      </c>
      <c r="AE10" s="4" t="s">
        <v>52</v>
      </c>
    </row>
    <row r="11" spans="1:33" ht="38.25" x14ac:dyDescent="0.2">
      <c r="A11" s="1">
        <v>2</v>
      </c>
      <c r="B11" s="8" t="str">
        <f>C11</f>
        <v>д. Вяльгино, поворот направо, база "Бережок"</v>
      </c>
      <c r="C11" s="25" t="s">
        <v>210</v>
      </c>
      <c r="D11" s="22" t="s">
        <v>231</v>
      </c>
      <c r="E11" s="22" t="s">
        <v>232</v>
      </c>
      <c r="F11" s="29" t="s">
        <v>221</v>
      </c>
      <c r="G11" s="3">
        <v>8</v>
      </c>
      <c r="H11" s="4" t="s">
        <v>36</v>
      </c>
      <c r="I11" s="4" t="s">
        <v>38</v>
      </c>
      <c r="J11" s="1" t="s">
        <v>39</v>
      </c>
      <c r="K11" s="4" t="s">
        <v>40</v>
      </c>
      <c r="L11" s="4" t="s">
        <v>39</v>
      </c>
      <c r="M11" s="16">
        <v>0.75</v>
      </c>
      <c r="N11" s="19">
        <v>6</v>
      </c>
      <c r="O11" s="6" t="s">
        <v>212</v>
      </c>
      <c r="P11" s="6" t="s">
        <v>48</v>
      </c>
      <c r="Q11" s="8" t="s">
        <v>214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4" t="s">
        <v>215</v>
      </c>
      <c r="AA11" s="1" t="s">
        <v>32</v>
      </c>
      <c r="AB11" s="1" t="s">
        <v>74</v>
      </c>
      <c r="AC11" s="6" t="s">
        <v>30</v>
      </c>
      <c r="AD11" s="6" t="s">
        <v>82</v>
      </c>
      <c r="AE11" s="25" t="s">
        <v>273</v>
      </c>
    </row>
    <row r="12" spans="1:33" ht="12.75" customHeight="1" x14ac:dyDescent="0.2">
      <c r="A12" s="41" t="s">
        <v>54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3"/>
    </row>
    <row r="13" spans="1:33" ht="76.5" x14ac:dyDescent="0.2">
      <c r="A13" s="1">
        <v>1</v>
      </c>
      <c r="B13" s="8" t="str">
        <f>C13</f>
        <v>д. Городок, справа от автомобильной дороги, при въезде в населенный пункт</v>
      </c>
      <c r="C13" s="25" t="s">
        <v>223</v>
      </c>
      <c r="D13" s="22" t="s">
        <v>233</v>
      </c>
      <c r="E13" s="22" t="s">
        <v>234</v>
      </c>
      <c r="F13" s="30" t="s">
        <v>221</v>
      </c>
      <c r="G13" s="3">
        <v>2</v>
      </c>
      <c r="H13" s="4" t="s">
        <v>36</v>
      </c>
      <c r="I13" s="4" t="s">
        <v>38</v>
      </c>
      <c r="J13" s="1" t="s">
        <v>211</v>
      </c>
      <c r="K13" s="4" t="s">
        <v>40</v>
      </c>
      <c r="L13" s="4" t="s">
        <v>39</v>
      </c>
      <c r="M13" s="16">
        <v>0.75</v>
      </c>
      <c r="N13" s="19">
        <v>2</v>
      </c>
      <c r="O13" s="6" t="s">
        <v>47</v>
      </c>
      <c r="P13" s="1" t="s">
        <v>213</v>
      </c>
      <c r="Q13" s="8" t="s">
        <v>49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4" t="s">
        <v>55</v>
      </c>
      <c r="AA13" s="1" t="s">
        <v>32</v>
      </c>
      <c r="AB13" s="1" t="s">
        <v>74</v>
      </c>
      <c r="AC13" s="6" t="s">
        <v>30</v>
      </c>
      <c r="AD13" s="21" t="s">
        <v>153</v>
      </c>
      <c r="AE13" s="4" t="s">
        <v>154</v>
      </c>
    </row>
    <row r="14" spans="1:33" ht="12.75" x14ac:dyDescent="0.2">
      <c r="A14" s="35" t="s">
        <v>56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3" ht="63.75" x14ac:dyDescent="0.2">
      <c r="A15" s="1">
        <v>1</v>
      </c>
      <c r="B15" s="8" t="str">
        <f t="shared" ref="B15:B21" si="0">C15</f>
        <v>д. Горка, у многоквартирного дома №25</v>
      </c>
      <c r="C15" s="25" t="s">
        <v>149</v>
      </c>
      <c r="D15" s="22" t="s">
        <v>235</v>
      </c>
      <c r="E15" s="22" t="s">
        <v>236</v>
      </c>
      <c r="F15" s="31" t="s">
        <v>221</v>
      </c>
      <c r="G15" s="3">
        <v>20</v>
      </c>
      <c r="H15" s="4" t="s">
        <v>36</v>
      </c>
      <c r="I15" s="4" t="s">
        <v>38</v>
      </c>
      <c r="J15" s="1" t="s">
        <v>39</v>
      </c>
      <c r="K15" s="4" t="s">
        <v>40</v>
      </c>
      <c r="L15" s="4" t="s">
        <v>39</v>
      </c>
      <c r="M15" s="16">
        <v>0.75</v>
      </c>
      <c r="N15" s="19">
        <v>8</v>
      </c>
      <c r="O15" s="6" t="s">
        <v>47</v>
      </c>
      <c r="P15" s="1" t="s">
        <v>48</v>
      </c>
      <c r="Q15" s="8" t="s">
        <v>49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4" t="s">
        <v>150</v>
      </c>
      <c r="AA15" s="1" t="s">
        <v>32</v>
      </c>
      <c r="AB15" s="1" t="s">
        <v>74</v>
      </c>
      <c r="AC15" s="6" t="s">
        <v>30</v>
      </c>
      <c r="AD15" s="6" t="s">
        <v>151</v>
      </c>
      <c r="AE15" s="4" t="s">
        <v>152</v>
      </c>
    </row>
    <row r="16" spans="1:33" ht="63.75" x14ac:dyDescent="0.2">
      <c r="A16" s="1">
        <v>2</v>
      </c>
      <c r="B16" s="8" t="str">
        <f t="shared" si="0"/>
        <v>д. Горка, справа от нежилого здания №43 по ул. Центральной</v>
      </c>
      <c r="C16" s="25" t="s">
        <v>219</v>
      </c>
      <c r="D16" s="22" t="s">
        <v>237</v>
      </c>
      <c r="E16" s="22" t="s">
        <v>238</v>
      </c>
      <c r="F16" s="31" t="s">
        <v>221</v>
      </c>
      <c r="G16" s="3">
        <v>30</v>
      </c>
      <c r="H16" s="4" t="s">
        <v>36</v>
      </c>
      <c r="I16" s="4" t="s">
        <v>38</v>
      </c>
      <c r="J16" s="1" t="s">
        <v>39</v>
      </c>
      <c r="K16" s="4" t="s">
        <v>155</v>
      </c>
      <c r="L16" s="4" t="s">
        <v>39</v>
      </c>
      <c r="M16" s="16">
        <v>0.75</v>
      </c>
      <c r="N16" s="19">
        <v>16</v>
      </c>
      <c r="O16" s="6" t="s">
        <v>47</v>
      </c>
      <c r="P16" s="1" t="s">
        <v>48</v>
      </c>
      <c r="Q16" s="8" t="s">
        <v>49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4" t="s">
        <v>150</v>
      </c>
      <c r="AA16" s="1" t="s">
        <v>32</v>
      </c>
      <c r="AB16" s="1" t="s">
        <v>74</v>
      </c>
      <c r="AC16" s="6" t="s">
        <v>30</v>
      </c>
      <c r="AD16" s="6" t="s">
        <v>151</v>
      </c>
      <c r="AE16" s="4" t="s">
        <v>156</v>
      </c>
    </row>
    <row r="17" spans="1:31" ht="76.5" x14ac:dyDescent="0.2">
      <c r="A17" s="1">
        <v>3</v>
      </c>
      <c r="B17" s="8" t="str">
        <f t="shared" si="0"/>
        <v>д. Горка, слева от автомобильной дороги, ул. Центральная, перед земельным участком №19</v>
      </c>
      <c r="C17" s="25" t="s">
        <v>157</v>
      </c>
      <c r="D17" s="22" t="s">
        <v>239</v>
      </c>
      <c r="E17" s="22" t="s">
        <v>240</v>
      </c>
      <c r="F17" s="31" t="s">
        <v>221</v>
      </c>
      <c r="G17" s="3">
        <v>8</v>
      </c>
      <c r="H17" s="4" t="s">
        <v>36</v>
      </c>
      <c r="I17" s="4" t="s">
        <v>38</v>
      </c>
      <c r="J17" s="1" t="s">
        <v>39</v>
      </c>
      <c r="K17" s="4" t="s">
        <v>155</v>
      </c>
      <c r="L17" s="4" t="s">
        <v>39</v>
      </c>
      <c r="M17" s="16">
        <v>0.75</v>
      </c>
      <c r="N17" s="19">
        <v>4</v>
      </c>
      <c r="O17" s="6" t="s">
        <v>47</v>
      </c>
      <c r="P17" s="1" t="s">
        <v>48</v>
      </c>
      <c r="Q17" s="8" t="s">
        <v>49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4" t="s">
        <v>150</v>
      </c>
      <c r="AA17" s="1" t="s">
        <v>32</v>
      </c>
      <c r="AB17" s="1" t="s">
        <v>74</v>
      </c>
      <c r="AC17" s="6"/>
      <c r="AD17" s="6" t="s">
        <v>158</v>
      </c>
      <c r="AE17" s="4" t="s">
        <v>161</v>
      </c>
    </row>
    <row r="18" spans="1:31" ht="63.75" x14ac:dyDescent="0.2">
      <c r="A18" s="1">
        <v>4</v>
      </c>
      <c r="B18" s="8" t="str">
        <f t="shared" si="0"/>
        <v>д. Горка, Промзона №1, напротив строения №1</v>
      </c>
      <c r="C18" s="25" t="s">
        <v>165</v>
      </c>
      <c r="D18" s="22" t="s">
        <v>241</v>
      </c>
      <c r="E18" s="22" t="s">
        <v>242</v>
      </c>
      <c r="F18" s="31" t="s">
        <v>221</v>
      </c>
      <c r="G18" s="3">
        <v>4</v>
      </c>
      <c r="H18" s="4" t="s">
        <v>36</v>
      </c>
      <c r="I18" s="4" t="s">
        <v>38</v>
      </c>
      <c r="J18" s="1" t="s">
        <v>39</v>
      </c>
      <c r="K18" s="4" t="s">
        <v>155</v>
      </c>
      <c r="L18" s="4" t="s">
        <v>39</v>
      </c>
      <c r="M18" s="16">
        <v>0.75</v>
      </c>
      <c r="N18" s="19">
        <v>2</v>
      </c>
      <c r="O18" s="6" t="s">
        <v>47</v>
      </c>
      <c r="P18" s="1" t="s">
        <v>48</v>
      </c>
      <c r="Q18" s="8" t="s">
        <v>49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4" t="s">
        <v>150</v>
      </c>
      <c r="AA18" s="1" t="s">
        <v>32</v>
      </c>
      <c r="AB18" s="1" t="s">
        <v>74</v>
      </c>
      <c r="AC18" s="6"/>
      <c r="AD18" s="6" t="s">
        <v>160</v>
      </c>
      <c r="AE18" s="4" t="s">
        <v>163</v>
      </c>
    </row>
    <row r="19" spans="1:31" ht="63.75" customHeight="1" x14ac:dyDescent="0.2">
      <c r="A19" s="1">
        <v>5</v>
      </c>
      <c r="B19" s="8" t="str">
        <f t="shared" si="0"/>
        <v>д. Горка, ул. Ручей, справа от автомобильной дороги, напротив дома №23</v>
      </c>
      <c r="C19" s="25" t="s">
        <v>164</v>
      </c>
      <c r="D19" s="22" t="s">
        <v>243</v>
      </c>
      <c r="E19" s="22" t="s">
        <v>244</v>
      </c>
      <c r="F19" s="31" t="s">
        <v>221</v>
      </c>
      <c r="G19" s="3">
        <v>4</v>
      </c>
      <c r="H19" s="4" t="s">
        <v>36</v>
      </c>
      <c r="I19" s="4" t="s">
        <v>38</v>
      </c>
      <c r="J19" s="1" t="s">
        <v>39</v>
      </c>
      <c r="K19" s="4" t="s">
        <v>155</v>
      </c>
      <c r="L19" s="4" t="s">
        <v>39</v>
      </c>
      <c r="M19" s="16">
        <v>0.75</v>
      </c>
      <c r="N19" s="19">
        <v>2</v>
      </c>
      <c r="O19" s="6" t="s">
        <v>47</v>
      </c>
      <c r="P19" s="1" t="s">
        <v>48</v>
      </c>
      <c r="Q19" s="8" t="s">
        <v>49</v>
      </c>
      <c r="R19" s="6" t="s">
        <v>30</v>
      </c>
      <c r="S19" s="6" t="s">
        <v>30</v>
      </c>
      <c r="T19" s="6" t="s">
        <v>30</v>
      </c>
      <c r="U19" s="6" t="s">
        <v>30</v>
      </c>
      <c r="V19" s="6" t="s">
        <v>30</v>
      </c>
      <c r="W19" s="6" t="s">
        <v>30</v>
      </c>
      <c r="X19" s="6" t="s">
        <v>30</v>
      </c>
      <c r="Y19" s="6" t="s">
        <v>30</v>
      </c>
      <c r="Z19" s="4" t="s">
        <v>159</v>
      </c>
      <c r="AA19" s="1" t="s">
        <v>32</v>
      </c>
      <c r="AB19" s="1" t="s">
        <v>74</v>
      </c>
      <c r="AC19" s="6"/>
      <c r="AD19" s="6" t="s">
        <v>160</v>
      </c>
      <c r="AE19" s="4" t="s">
        <v>162</v>
      </c>
    </row>
    <row r="20" spans="1:31" ht="63.75" customHeight="1" x14ac:dyDescent="0.2">
      <c r="A20" s="1">
        <v>6</v>
      </c>
      <c r="B20" s="8" t="s">
        <v>225</v>
      </c>
      <c r="C20" s="25" t="s">
        <v>225</v>
      </c>
      <c r="D20" s="22" t="s">
        <v>247</v>
      </c>
      <c r="E20" s="22" t="s">
        <v>248</v>
      </c>
      <c r="F20" s="31" t="s">
        <v>221</v>
      </c>
      <c r="G20" s="3">
        <v>4</v>
      </c>
      <c r="H20" s="4" t="s">
        <v>36</v>
      </c>
      <c r="I20" s="4" t="s">
        <v>38</v>
      </c>
      <c r="J20" s="1" t="s">
        <v>39</v>
      </c>
      <c r="K20" s="4" t="s">
        <v>155</v>
      </c>
      <c r="L20" s="4" t="s">
        <v>39</v>
      </c>
      <c r="M20" s="16">
        <v>0.75</v>
      </c>
      <c r="N20" s="19">
        <v>2</v>
      </c>
      <c r="O20" s="6" t="s">
        <v>47</v>
      </c>
      <c r="P20" s="1" t="s">
        <v>48</v>
      </c>
      <c r="Q20" s="8" t="s">
        <v>49</v>
      </c>
      <c r="R20" s="6" t="s">
        <v>30</v>
      </c>
      <c r="S20" s="6" t="s">
        <v>30</v>
      </c>
      <c r="T20" s="6" t="s">
        <v>30</v>
      </c>
      <c r="U20" s="6" t="s">
        <v>30</v>
      </c>
      <c r="V20" s="6" t="s">
        <v>30</v>
      </c>
      <c r="W20" s="6" t="s">
        <v>30</v>
      </c>
      <c r="X20" s="6" t="s">
        <v>30</v>
      </c>
      <c r="Y20" s="6" t="s">
        <v>30</v>
      </c>
      <c r="Z20" s="4" t="s">
        <v>159</v>
      </c>
      <c r="AA20" s="1" t="s">
        <v>32</v>
      </c>
      <c r="AB20" s="1" t="s">
        <v>74</v>
      </c>
      <c r="AC20" s="6"/>
      <c r="AD20" s="6" t="s">
        <v>151</v>
      </c>
      <c r="AE20" s="4" t="s">
        <v>226</v>
      </c>
    </row>
    <row r="21" spans="1:31" ht="63.75" customHeight="1" x14ac:dyDescent="0.2">
      <c r="A21" s="1">
        <v>7</v>
      </c>
      <c r="B21" s="8" t="str">
        <f t="shared" si="0"/>
        <v>д. Горка, кладбище</v>
      </c>
      <c r="C21" s="25" t="s">
        <v>216</v>
      </c>
      <c r="D21" s="22" t="s">
        <v>245</v>
      </c>
      <c r="E21" s="22" t="s">
        <v>246</v>
      </c>
      <c r="F21" s="31" t="s">
        <v>221</v>
      </c>
      <c r="G21" s="3">
        <v>8</v>
      </c>
      <c r="H21" s="4" t="s">
        <v>36</v>
      </c>
      <c r="I21" s="4" t="s">
        <v>38</v>
      </c>
      <c r="J21" s="1" t="s">
        <v>39</v>
      </c>
      <c r="K21" s="4" t="s">
        <v>155</v>
      </c>
      <c r="L21" s="4" t="s">
        <v>39</v>
      </c>
      <c r="M21" s="16" t="s">
        <v>217</v>
      </c>
      <c r="N21" s="19">
        <v>2</v>
      </c>
      <c r="O21" s="6" t="s">
        <v>47</v>
      </c>
      <c r="P21" s="1" t="s">
        <v>48</v>
      </c>
      <c r="Q21" s="8" t="s">
        <v>49</v>
      </c>
      <c r="R21" s="1"/>
      <c r="S21" s="1"/>
      <c r="T21" s="1"/>
      <c r="U21" s="6" t="s">
        <v>30</v>
      </c>
      <c r="V21" s="6" t="s">
        <v>30</v>
      </c>
      <c r="W21" s="6" t="s">
        <v>30</v>
      </c>
      <c r="X21" s="6" t="s">
        <v>30</v>
      </c>
      <c r="Y21" s="6" t="s">
        <v>30</v>
      </c>
      <c r="Z21" s="4" t="s">
        <v>159</v>
      </c>
      <c r="AA21" s="1" t="s">
        <v>218</v>
      </c>
      <c r="AB21" s="1" t="s">
        <v>74</v>
      </c>
      <c r="AC21" s="6"/>
      <c r="AD21" s="6" t="s">
        <v>160</v>
      </c>
      <c r="AE21" s="4"/>
    </row>
    <row r="22" spans="1:31" ht="63.75" customHeight="1" x14ac:dyDescent="0.2">
      <c r="A22" s="1">
        <v>8</v>
      </c>
      <c r="B22" s="46" t="s">
        <v>265</v>
      </c>
      <c r="C22" s="25" t="s">
        <v>265</v>
      </c>
      <c r="D22" s="22" t="s">
        <v>266</v>
      </c>
      <c r="E22" s="22" t="s">
        <v>267</v>
      </c>
      <c r="F22" s="31" t="s">
        <v>221</v>
      </c>
      <c r="G22" s="3">
        <v>3</v>
      </c>
      <c r="H22" s="25" t="s">
        <v>36</v>
      </c>
      <c r="I22" s="25" t="s">
        <v>38</v>
      </c>
      <c r="J22" s="6" t="s">
        <v>39</v>
      </c>
      <c r="K22" s="25" t="s">
        <v>155</v>
      </c>
      <c r="L22" s="25" t="s">
        <v>39</v>
      </c>
      <c r="M22" s="16">
        <v>0.75</v>
      </c>
      <c r="N22" s="19">
        <v>2</v>
      </c>
      <c r="O22" s="6" t="s">
        <v>268</v>
      </c>
      <c r="P22" s="6" t="s">
        <v>270</v>
      </c>
      <c r="Q22" s="46" t="s">
        <v>271</v>
      </c>
      <c r="R22" s="6" t="s">
        <v>30</v>
      </c>
      <c r="S22" s="6" t="s">
        <v>30</v>
      </c>
      <c r="T22" s="6" t="s">
        <v>30</v>
      </c>
      <c r="U22" s="6" t="s">
        <v>30</v>
      </c>
      <c r="V22" s="6" t="s">
        <v>30</v>
      </c>
      <c r="W22" s="6" t="s">
        <v>30</v>
      </c>
      <c r="X22" s="6" t="s">
        <v>30</v>
      </c>
      <c r="Y22" s="6" t="s">
        <v>30</v>
      </c>
      <c r="Z22" s="25" t="s">
        <v>150</v>
      </c>
      <c r="AA22" s="6" t="s">
        <v>272</v>
      </c>
      <c r="AB22" s="6" t="s">
        <v>74</v>
      </c>
      <c r="AC22" s="6"/>
      <c r="AD22" s="6" t="s">
        <v>151</v>
      </c>
      <c r="AE22" s="25" t="s">
        <v>269</v>
      </c>
    </row>
    <row r="23" spans="1:31" ht="12.75" customHeight="1" x14ac:dyDescent="0.2">
      <c r="A23" s="37" t="s">
        <v>224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</row>
    <row r="24" spans="1:31" ht="63.75" x14ac:dyDescent="0.2">
      <c r="A24" s="1">
        <v>1</v>
      </c>
      <c r="B24" s="8" t="str">
        <f>C24</f>
        <v>д. Жар,  на нечетной стороне ул. Полевая, у дома №11</v>
      </c>
      <c r="C24" s="25" t="s">
        <v>262</v>
      </c>
      <c r="D24" s="22" t="s">
        <v>249</v>
      </c>
      <c r="E24" s="22" t="s">
        <v>250</v>
      </c>
      <c r="F24" s="31" t="s">
        <v>221</v>
      </c>
      <c r="G24" s="3">
        <v>4</v>
      </c>
      <c r="H24" s="4" t="s">
        <v>37</v>
      </c>
      <c r="I24" s="4" t="s">
        <v>38</v>
      </c>
      <c r="J24" s="1" t="s">
        <v>39</v>
      </c>
      <c r="K24" s="4" t="s">
        <v>40</v>
      </c>
      <c r="L24" s="4" t="s">
        <v>39</v>
      </c>
      <c r="M24" s="16">
        <v>0.75</v>
      </c>
      <c r="N24" s="19">
        <v>2</v>
      </c>
      <c r="O24" s="6" t="s">
        <v>47</v>
      </c>
      <c r="P24" s="1" t="s">
        <v>48</v>
      </c>
      <c r="Q24" s="8" t="s">
        <v>49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4" t="s">
        <v>134</v>
      </c>
      <c r="AA24" s="1" t="s">
        <v>32</v>
      </c>
      <c r="AB24" s="1" t="s">
        <v>74</v>
      </c>
      <c r="AC24" s="6"/>
      <c r="AD24" s="6" t="s">
        <v>135</v>
      </c>
      <c r="AE24" s="4" t="s">
        <v>136</v>
      </c>
    </row>
    <row r="25" spans="1:31" ht="12.75" x14ac:dyDescent="0.2">
      <c r="A25" s="35" t="s">
        <v>57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ht="63.75" x14ac:dyDescent="0.2">
      <c r="A26" s="1">
        <v>1</v>
      </c>
      <c r="B26" s="8" t="str">
        <f>C26</f>
        <v>д. Засыпье, ул. Хвойная, после дома №4, рядом с пожарным водоемом</v>
      </c>
      <c r="C26" s="25" t="s">
        <v>75</v>
      </c>
      <c r="D26" s="22" t="s">
        <v>251</v>
      </c>
      <c r="E26" s="22" t="s">
        <v>252</v>
      </c>
      <c r="F26" s="30" t="s">
        <v>221</v>
      </c>
      <c r="G26" s="3">
        <v>7</v>
      </c>
      <c r="H26" s="4" t="s">
        <v>36</v>
      </c>
      <c r="I26" s="4" t="s">
        <v>38</v>
      </c>
      <c r="J26" s="1" t="s">
        <v>39</v>
      </c>
      <c r="K26" s="4" t="s">
        <v>40</v>
      </c>
      <c r="L26" s="4" t="s">
        <v>39</v>
      </c>
      <c r="M26" s="16">
        <v>0.75</v>
      </c>
      <c r="N26" s="19">
        <v>5</v>
      </c>
      <c r="O26" s="6" t="s">
        <v>47</v>
      </c>
      <c r="P26" s="1" t="s">
        <v>48</v>
      </c>
      <c r="Q26" s="8" t="s">
        <v>49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4" t="s">
        <v>76</v>
      </c>
      <c r="AA26" s="1" t="s">
        <v>32</v>
      </c>
      <c r="AB26" s="1" t="s">
        <v>74</v>
      </c>
      <c r="AC26" s="6"/>
      <c r="AD26" s="6" t="s">
        <v>43</v>
      </c>
      <c r="AE26" s="4" t="s">
        <v>77</v>
      </c>
    </row>
    <row r="27" spans="1:31" ht="12.75" x14ac:dyDescent="0.2">
      <c r="A27" s="35" t="s">
        <v>58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ht="76.5" x14ac:dyDescent="0.2">
      <c r="A28" s="1">
        <v>1</v>
      </c>
      <c r="B28" s="8" t="str">
        <f>C28</f>
        <v>д Залющик, с левой стороны от автомобильной дороги при въезде в населенный пункт</v>
      </c>
      <c r="C28" s="25" t="s">
        <v>263</v>
      </c>
      <c r="D28" s="22" t="s">
        <v>253</v>
      </c>
      <c r="E28" s="22" t="s">
        <v>254</v>
      </c>
      <c r="F28" s="31" t="s">
        <v>221</v>
      </c>
      <c r="G28" s="3">
        <v>10</v>
      </c>
      <c r="H28" s="4" t="s">
        <v>36</v>
      </c>
      <c r="I28" s="4" t="s">
        <v>38</v>
      </c>
      <c r="J28" s="1" t="s">
        <v>39</v>
      </c>
      <c r="K28" s="4" t="s">
        <v>40</v>
      </c>
      <c r="L28" s="4" t="s">
        <v>39</v>
      </c>
      <c r="M28" s="16">
        <v>0.75</v>
      </c>
      <c r="N28" s="19">
        <v>5</v>
      </c>
      <c r="O28" s="6" t="s">
        <v>47</v>
      </c>
      <c r="P28" s="1" t="s">
        <v>48</v>
      </c>
      <c r="Q28" s="8" t="s">
        <v>49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4" t="s">
        <v>144</v>
      </c>
      <c r="AA28" s="1" t="s">
        <v>32</v>
      </c>
      <c r="AB28" s="1" t="s">
        <v>74</v>
      </c>
      <c r="AC28" s="6" t="s">
        <v>30</v>
      </c>
      <c r="AD28" s="6" t="s">
        <v>145</v>
      </c>
      <c r="AE28" s="4" t="s">
        <v>146</v>
      </c>
    </row>
    <row r="29" spans="1:31" ht="63.75" x14ac:dyDescent="0.2">
      <c r="A29" s="1">
        <v>2</v>
      </c>
      <c r="B29" s="8" t="str">
        <f>C29</f>
        <v>д. Залющик, ул. Весенняя, между земельными участками №1 и 2</v>
      </c>
      <c r="C29" s="25" t="s">
        <v>148</v>
      </c>
      <c r="D29" s="22" t="s">
        <v>255</v>
      </c>
      <c r="E29" s="22" t="s">
        <v>256</v>
      </c>
      <c r="F29" s="31" t="s">
        <v>221</v>
      </c>
      <c r="G29" s="3">
        <v>4</v>
      </c>
      <c r="H29" s="4" t="s">
        <v>36</v>
      </c>
      <c r="I29" s="4" t="s">
        <v>38</v>
      </c>
      <c r="J29" s="1" t="s">
        <v>39</v>
      </c>
      <c r="K29" s="4" t="s">
        <v>40</v>
      </c>
      <c r="L29" s="4" t="s">
        <v>39</v>
      </c>
      <c r="M29" s="16">
        <v>0.75</v>
      </c>
      <c r="N29" s="19">
        <v>2</v>
      </c>
      <c r="O29" s="6" t="s">
        <v>47</v>
      </c>
      <c r="P29" s="1" t="s">
        <v>48</v>
      </c>
      <c r="Q29" s="8" t="s">
        <v>49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4" t="s">
        <v>144</v>
      </c>
      <c r="AA29" s="1" t="s">
        <v>32</v>
      </c>
      <c r="AB29" s="1" t="s">
        <v>74</v>
      </c>
      <c r="AC29" s="6" t="s">
        <v>30</v>
      </c>
      <c r="AD29" s="6" t="s">
        <v>147</v>
      </c>
      <c r="AE29" s="4" t="s">
        <v>146</v>
      </c>
    </row>
    <row r="30" spans="1:31" ht="12.75" x14ac:dyDescent="0.2">
      <c r="A30" s="35" t="s">
        <v>59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ht="63.75" x14ac:dyDescent="0.2">
      <c r="A31" s="1">
        <v>1</v>
      </c>
      <c r="B31" s="8" t="str">
        <f>C31</f>
        <v>д. Имолово, справой стороны от дороги при въезде в населенный пункт</v>
      </c>
      <c r="C31" s="25" t="s">
        <v>264</v>
      </c>
      <c r="D31" s="22" t="s">
        <v>173</v>
      </c>
      <c r="E31" s="22" t="s">
        <v>174</v>
      </c>
      <c r="F31" s="31" t="s">
        <v>221</v>
      </c>
      <c r="G31" s="3">
        <v>4</v>
      </c>
      <c r="H31" s="4" t="s">
        <v>36</v>
      </c>
      <c r="I31" s="4" t="s">
        <v>38</v>
      </c>
      <c r="J31" s="1" t="s">
        <v>39</v>
      </c>
      <c r="K31" s="4" t="s">
        <v>40</v>
      </c>
      <c r="L31" s="4" t="s">
        <v>39</v>
      </c>
      <c r="M31" s="16">
        <v>0.75</v>
      </c>
      <c r="N31" s="19">
        <v>2</v>
      </c>
      <c r="O31" s="6" t="s">
        <v>47</v>
      </c>
      <c r="P31" s="1" t="s">
        <v>48</v>
      </c>
      <c r="Q31" s="8" t="s">
        <v>49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4" t="s">
        <v>112</v>
      </c>
      <c r="AA31" s="1" t="s">
        <v>32</v>
      </c>
      <c r="AB31" s="1" t="s">
        <v>74</v>
      </c>
      <c r="AC31" s="6" t="s">
        <v>30</v>
      </c>
      <c r="AD31" s="6" t="s">
        <v>113</v>
      </c>
      <c r="AE31" s="4" t="s">
        <v>114</v>
      </c>
    </row>
    <row r="32" spans="1:31" ht="12.75" x14ac:dyDescent="0.2">
      <c r="A32" s="35" t="s">
        <v>60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ht="76.5" x14ac:dyDescent="0.2">
      <c r="A33" s="1">
        <v>1</v>
      </c>
      <c r="B33" s="8" t="str">
        <f>C33</f>
        <v>д. Крючково, справа от автомобильной дороги при въезде в населенный пункт</v>
      </c>
      <c r="C33" s="25" t="s">
        <v>227</v>
      </c>
      <c r="D33" s="22" t="s">
        <v>175</v>
      </c>
      <c r="E33" s="22" t="s">
        <v>176</v>
      </c>
      <c r="F33" s="31" t="s">
        <v>221</v>
      </c>
      <c r="G33" s="3">
        <v>4</v>
      </c>
      <c r="H33" s="4" t="s">
        <v>36</v>
      </c>
      <c r="I33" s="4" t="s">
        <v>38</v>
      </c>
      <c r="J33" s="1" t="s">
        <v>39</v>
      </c>
      <c r="K33" s="4" t="s">
        <v>40</v>
      </c>
      <c r="L33" s="4" t="s">
        <v>39</v>
      </c>
      <c r="M33" s="16">
        <v>0.75</v>
      </c>
      <c r="N33" s="19">
        <v>2</v>
      </c>
      <c r="O33" s="6" t="s">
        <v>47</v>
      </c>
      <c r="P33" s="1" t="s">
        <v>48</v>
      </c>
      <c r="Q33" s="8" t="s">
        <v>49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4" t="s">
        <v>78</v>
      </c>
      <c r="AA33" s="1" t="s">
        <v>32</v>
      </c>
      <c r="AB33" s="1" t="s">
        <v>74</v>
      </c>
      <c r="AC33" s="6"/>
      <c r="AD33" s="6" t="s">
        <v>79</v>
      </c>
      <c r="AE33" s="4" t="s">
        <v>80</v>
      </c>
    </row>
    <row r="34" spans="1:31" ht="12.75" x14ac:dyDescent="0.2">
      <c r="A34" s="35" t="s">
        <v>61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ht="76.5" x14ac:dyDescent="0.2">
      <c r="A35" s="1">
        <v>1</v>
      </c>
      <c r="B35" s="8" t="str">
        <f>C35</f>
        <v>д. Кулига, слевой стороны от автомоильной дороги, при въезде в населенный пункт</v>
      </c>
      <c r="C35" s="25" t="s">
        <v>228</v>
      </c>
      <c r="D35" s="22" t="s">
        <v>177</v>
      </c>
      <c r="E35" s="22" t="s">
        <v>178</v>
      </c>
      <c r="F35" s="31" t="s">
        <v>221</v>
      </c>
      <c r="G35" s="3">
        <v>6</v>
      </c>
      <c r="H35" s="4" t="s">
        <v>36</v>
      </c>
      <c r="I35" s="4" t="s">
        <v>38</v>
      </c>
      <c r="J35" s="1" t="s">
        <v>39</v>
      </c>
      <c r="K35" s="4" t="s">
        <v>40</v>
      </c>
      <c r="L35" s="4" t="s">
        <v>39</v>
      </c>
      <c r="M35" s="16">
        <v>0.75</v>
      </c>
      <c r="N35" s="19">
        <v>3</v>
      </c>
      <c r="O35" s="6" t="s">
        <v>47</v>
      </c>
      <c r="P35" s="1" t="s">
        <v>48</v>
      </c>
      <c r="Q35" s="8" t="s">
        <v>49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4" t="s">
        <v>141</v>
      </c>
      <c r="AA35" s="1" t="s">
        <v>32</v>
      </c>
      <c r="AB35" s="1" t="s">
        <v>74</v>
      </c>
      <c r="AC35" s="6" t="s">
        <v>30</v>
      </c>
      <c r="AD35" s="6" t="s">
        <v>142</v>
      </c>
      <c r="AE35" s="4" t="s">
        <v>143</v>
      </c>
    </row>
    <row r="36" spans="1:31" ht="12.75" x14ac:dyDescent="0.2">
      <c r="A36" s="35" t="s">
        <v>62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ht="63.75" x14ac:dyDescent="0.2">
      <c r="A37" s="1">
        <v>1</v>
      </c>
      <c r="B37" s="8" t="str">
        <f>C37</f>
        <v>д. Малыновщина, справой стороны ул. Набережная, напротив домов №1 и2</v>
      </c>
      <c r="C37" s="25" t="s">
        <v>124</v>
      </c>
      <c r="D37" s="22" t="s">
        <v>179</v>
      </c>
      <c r="E37" s="22" t="s">
        <v>180</v>
      </c>
      <c r="F37" s="31" t="s">
        <v>221</v>
      </c>
      <c r="G37" s="3">
        <v>2</v>
      </c>
      <c r="H37" s="4" t="s">
        <v>36</v>
      </c>
      <c r="I37" s="4" t="s">
        <v>38</v>
      </c>
      <c r="J37" s="1" t="s">
        <v>39</v>
      </c>
      <c r="K37" s="4" t="s">
        <v>40</v>
      </c>
      <c r="L37" s="4" t="s">
        <v>39</v>
      </c>
      <c r="M37" s="4" t="s">
        <v>31</v>
      </c>
      <c r="N37" s="19">
        <v>1</v>
      </c>
      <c r="O37" s="6" t="s">
        <v>47</v>
      </c>
      <c r="P37" s="1" t="s">
        <v>48</v>
      </c>
      <c r="Q37" s="8" t="s">
        <v>49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4" t="s">
        <v>125</v>
      </c>
      <c r="AA37" s="1" t="s">
        <v>32</v>
      </c>
      <c r="AB37" s="1" t="s">
        <v>74</v>
      </c>
      <c r="AC37" s="6" t="s">
        <v>30</v>
      </c>
      <c r="AD37" s="6" t="s">
        <v>126</v>
      </c>
      <c r="AE37" s="4" t="s">
        <v>127</v>
      </c>
    </row>
    <row r="38" spans="1:31" ht="12.75" x14ac:dyDescent="0.2">
      <c r="A38" s="35" t="s">
        <v>63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ht="63.75" x14ac:dyDescent="0.2">
      <c r="A39" s="1">
        <v>1</v>
      </c>
      <c r="B39" s="8" t="str">
        <f>C39</f>
        <v>д. Новое Село, ул. Привольная, между домами №22 и 23</v>
      </c>
      <c r="C39" s="25" t="s">
        <v>83</v>
      </c>
      <c r="D39" s="22" t="s">
        <v>181</v>
      </c>
      <c r="E39" s="22" t="s">
        <v>182</v>
      </c>
      <c r="F39" s="31" t="s">
        <v>221</v>
      </c>
      <c r="G39" s="7">
        <v>8</v>
      </c>
      <c r="H39" s="4" t="s">
        <v>36</v>
      </c>
      <c r="I39" s="4" t="s">
        <v>38</v>
      </c>
      <c r="J39" s="1" t="s">
        <v>39</v>
      </c>
      <c r="K39" s="4" t="s">
        <v>40</v>
      </c>
      <c r="L39" s="4" t="s">
        <v>39</v>
      </c>
      <c r="M39" s="4" t="s">
        <v>31</v>
      </c>
      <c r="N39" s="19">
        <v>5</v>
      </c>
      <c r="O39" s="6" t="s">
        <v>47</v>
      </c>
      <c r="P39" s="1" t="s">
        <v>48</v>
      </c>
      <c r="Q39" s="8" t="s">
        <v>49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4" t="s">
        <v>84</v>
      </c>
      <c r="AA39" s="1" t="s">
        <v>32</v>
      </c>
      <c r="AB39" s="1" t="s">
        <v>74</v>
      </c>
      <c r="AC39" s="6"/>
      <c r="AD39" s="6" t="s">
        <v>85</v>
      </c>
      <c r="AE39" s="4" t="s">
        <v>90</v>
      </c>
    </row>
    <row r="40" spans="1:31" s="14" customFormat="1" ht="89.25" x14ac:dyDescent="0.2">
      <c r="A40" s="11">
        <v>2</v>
      </c>
      <c r="B40" s="13" t="str">
        <f>C40</f>
        <v>д. Новое Село, на противоположной стороне автомобильной дороги от ул. Новая, между домами №6 и 7</v>
      </c>
      <c r="C40" s="13" t="s">
        <v>86</v>
      </c>
      <c r="D40" s="23" t="s">
        <v>183</v>
      </c>
      <c r="E40" s="23" t="s">
        <v>184</v>
      </c>
      <c r="F40" s="32" t="s">
        <v>221</v>
      </c>
      <c r="G40" s="15">
        <v>4</v>
      </c>
      <c r="H40" s="13" t="s">
        <v>37</v>
      </c>
      <c r="I40" s="13" t="s">
        <v>38</v>
      </c>
      <c r="J40" s="11" t="s">
        <v>39</v>
      </c>
      <c r="K40" s="13" t="s">
        <v>40</v>
      </c>
      <c r="L40" s="13" t="s">
        <v>87</v>
      </c>
      <c r="M40" s="12">
        <v>0.5</v>
      </c>
      <c r="N40" s="20">
        <v>2</v>
      </c>
      <c r="O40" s="6" t="s">
        <v>47</v>
      </c>
      <c r="P40" s="1" t="s">
        <v>48</v>
      </c>
      <c r="Q40" s="8" t="s">
        <v>49</v>
      </c>
      <c r="R40" s="11" t="s">
        <v>30</v>
      </c>
      <c r="S40" s="11" t="s">
        <v>30</v>
      </c>
      <c r="T40" s="11" t="s">
        <v>30</v>
      </c>
      <c r="U40" s="11" t="s">
        <v>30</v>
      </c>
      <c r="V40" s="11" t="s">
        <v>30</v>
      </c>
      <c r="W40" s="11" t="s">
        <v>30</v>
      </c>
      <c r="X40" s="11" t="s">
        <v>30</v>
      </c>
      <c r="Y40" s="11" t="s">
        <v>30</v>
      </c>
      <c r="Z40" s="13" t="s">
        <v>88</v>
      </c>
      <c r="AA40" s="11" t="s">
        <v>32</v>
      </c>
      <c r="AB40" s="11" t="s">
        <v>74</v>
      </c>
      <c r="AC40" s="10"/>
      <c r="AD40" s="10" t="s">
        <v>85</v>
      </c>
      <c r="AE40" s="4" t="s">
        <v>89</v>
      </c>
    </row>
    <row r="41" spans="1:31" ht="12.75" x14ac:dyDescent="0.2">
      <c r="A41" s="35" t="s">
        <v>64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</row>
    <row r="42" spans="1:31" s="14" customFormat="1" ht="63.75" x14ac:dyDescent="0.2">
      <c r="A42" s="11">
        <v>1</v>
      </c>
      <c r="B42" s="13" t="str">
        <f>C42</f>
        <v>п. Новый, на четной стороне ул. Лесная, между домами №2 и 4</v>
      </c>
      <c r="C42" s="26" t="s">
        <v>91</v>
      </c>
      <c r="D42" s="23" t="s">
        <v>185</v>
      </c>
      <c r="E42" s="23" t="s">
        <v>186</v>
      </c>
      <c r="F42" s="32" t="s">
        <v>221</v>
      </c>
      <c r="G42" s="15">
        <v>4</v>
      </c>
      <c r="H42" s="13" t="s">
        <v>36</v>
      </c>
      <c r="I42" s="13" t="s">
        <v>38</v>
      </c>
      <c r="J42" s="11" t="s">
        <v>39</v>
      </c>
      <c r="K42" s="13" t="s">
        <v>40</v>
      </c>
      <c r="L42" s="13" t="s">
        <v>39</v>
      </c>
      <c r="M42" s="12">
        <v>0.75</v>
      </c>
      <c r="N42" s="20">
        <v>2</v>
      </c>
      <c r="O42" s="6" t="s">
        <v>47</v>
      </c>
      <c r="P42" s="1" t="s">
        <v>48</v>
      </c>
      <c r="Q42" s="8" t="s">
        <v>49</v>
      </c>
      <c r="R42" s="11" t="s">
        <v>30</v>
      </c>
      <c r="S42" s="11" t="s">
        <v>30</v>
      </c>
      <c r="T42" s="11" t="s">
        <v>30</v>
      </c>
      <c r="U42" s="11" t="s">
        <v>30</v>
      </c>
      <c r="V42" s="11" t="s">
        <v>30</v>
      </c>
      <c r="W42" s="11" t="s">
        <v>30</v>
      </c>
      <c r="X42" s="11" t="s">
        <v>30</v>
      </c>
      <c r="Y42" s="11" t="s">
        <v>30</v>
      </c>
      <c r="Z42" s="13" t="s">
        <v>92</v>
      </c>
      <c r="AA42" s="11" t="s">
        <v>32</v>
      </c>
      <c r="AB42" s="11" t="s">
        <v>74</v>
      </c>
      <c r="AC42" s="10"/>
      <c r="AD42" s="10" t="s">
        <v>94</v>
      </c>
      <c r="AE42" s="4" t="s">
        <v>93</v>
      </c>
    </row>
    <row r="43" spans="1:31" ht="63.75" x14ac:dyDescent="0.2">
      <c r="A43" s="1">
        <v>2</v>
      </c>
      <c r="B43" s="8" t="str">
        <f>C43</f>
        <v>п. Новый, на нечетной стороне ул. Лесная, у дома №14</v>
      </c>
      <c r="C43" s="25" t="s">
        <v>95</v>
      </c>
      <c r="D43" s="22" t="s">
        <v>187</v>
      </c>
      <c r="E43" s="22" t="s">
        <v>188</v>
      </c>
      <c r="F43" s="31" t="s">
        <v>221</v>
      </c>
      <c r="G43" s="7">
        <v>6</v>
      </c>
      <c r="H43" s="4" t="s">
        <v>36</v>
      </c>
      <c r="I43" s="4" t="s">
        <v>38</v>
      </c>
      <c r="J43" s="1" t="s">
        <v>39</v>
      </c>
      <c r="K43" s="4" t="s">
        <v>40</v>
      </c>
      <c r="L43" s="4" t="s">
        <v>39</v>
      </c>
      <c r="M43" s="16">
        <v>0.75</v>
      </c>
      <c r="N43" s="19">
        <v>3</v>
      </c>
      <c r="O43" s="6" t="s">
        <v>47</v>
      </c>
      <c r="P43" s="1" t="s">
        <v>48</v>
      </c>
      <c r="Q43" s="8" t="s">
        <v>49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4" t="s">
        <v>92</v>
      </c>
      <c r="AA43" s="1" t="s">
        <v>32</v>
      </c>
      <c r="AB43" s="1" t="s">
        <v>33</v>
      </c>
      <c r="AC43" s="6"/>
      <c r="AD43" s="6" t="s">
        <v>94</v>
      </c>
      <c r="AE43" s="4" t="s">
        <v>93</v>
      </c>
    </row>
    <row r="44" spans="1:31" ht="12.75" x14ac:dyDescent="0.2">
      <c r="A44" s="35" t="s">
        <v>65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ht="76.5" x14ac:dyDescent="0.2">
      <c r="A45" s="1">
        <v>1</v>
      </c>
      <c r="B45" s="8" t="str">
        <f>C45</f>
        <v>д. Островок, на нечетной стороне ул. Преображенской, перед земельным участком №1</v>
      </c>
      <c r="C45" s="25" t="s">
        <v>137</v>
      </c>
      <c r="D45" s="22" t="s">
        <v>189</v>
      </c>
      <c r="E45" s="22" t="s">
        <v>190</v>
      </c>
      <c r="F45" s="31" t="s">
        <v>221</v>
      </c>
      <c r="G45" s="7">
        <v>4</v>
      </c>
      <c r="H45" s="4" t="s">
        <v>36</v>
      </c>
      <c r="I45" s="4" t="s">
        <v>38</v>
      </c>
      <c r="J45" s="1" t="s">
        <v>39</v>
      </c>
      <c r="K45" s="4" t="s">
        <v>40</v>
      </c>
      <c r="L45" s="4" t="s">
        <v>39</v>
      </c>
      <c r="M45" s="16">
        <v>0.75</v>
      </c>
      <c r="N45" s="19">
        <v>2</v>
      </c>
      <c r="O45" s="6" t="s">
        <v>45</v>
      </c>
      <c r="P45" s="1" t="s">
        <v>48</v>
      </c>
      <c r="Q45" s="8" t="s">
        <v>49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4" t="s">
        <v>138</v>
      </c>
      <c r="AA45" s="1" t="s">
        <v>32</v>
      </c>
      <c r="AB45" s="1" t="s">
        <v>74</v>
      </c>
      <c r="AC45" s="6" t="s">
        <v>30</v>
      </c>
      <c r="AD45" s="6" t="s">
        <v>139</v>
      </c>
      <c r="AE45" s="4" t="s">
        <v>140</v>
      </c>
    </row>
    <row r="46" spans="1:31" ht="12.75" x14ac:dyDescent="0.2">
      <c r="A46" s="35" t="s">
        <v>66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ht="76.5" x14ac:dyDescent="0.2">
      <c r="A47" s="1">
        <v>1</v>
      </c>
      <c r="B47" s="8" t="str">
        <f>C47</f>
        <v>д. Прогаль, ул. Центральная, за домом №21, рядом с пожарным водоемом</v>
      </c>
      <c r="C47" s="25" t="s">
        <v>128</v>
      </c>
      <c r="D47" s="22" t="s">
        <v>191</v>
      </c>
      <c r="E47" s="22" t="s">
        <v>192</v>
      </c>
      <c r="F47" s="31" t="s">
        <v>221</v>
      </c>
      <c r="G47" s="7">
        <v>2</v>
      </c>
      <c r="H47" s="4" t="s">
        <v>37</v>
      </c>
      <c r="I47" s="4" t="s">
        <v>38</v>
      </c>
      <c r="J47" s="1" t="s">
        <v>39</v>
      </c>
      <c r="K47" s="4" t="s">
        <v>40</v>
      </c>
      <c r="L47" s="4" t="s">
        <v>39</v>
      </c>
      <c r="M47" s="16">
        <v>0.75</v>
      </c>
      <c r="N47" s="19">
        <v>1</v>
      </c>
      <c r="O47" s="6" t="s">
        <v>47</v>
      </c>
      <c r="P47" s="1" t="s">
        <v>48</v>
      </c>
      <c r="Q47" s="8" t="s">
        <v>49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4" t="s">
        <v>129</v>
      </c>
      <c r="AA47" s="1" t="s">
        <v>32</v>
      </c>
      <c r="AB47" s="1" t="s">
        <v>33</v>
      </c>
      <c r="AC47" s="6" t="s">
        <v>30</v>
      </c>
      <c r="AD47" s="6" t="s">
        <v>130</v>
      </c>
      <c r="AE47" s="4" t="s">
        <v>131</v>
      </c>
    </row>
    <row r="48" spans="1:31" ht="63.75" x14ac:dyDescent="0.2">
      <c r="A48" s="1">
        <v>2</v>
      </c>
      <c r="B48" s="8" t="str">
        <f>C48</f>
        <v xml:space="preserve">д. Прогальул. Прибрежная, между домами №4 и 6 </v>
      </c>
      <c r="C48" s="25" t="s">
        <v>132</v>
      </c>
      <c r="D48" s="22" t="s">
        <v>193</v>
      </c>
      <c r="E48" s="22" t="s">
        <v>194</v>
      </c>
      <c r="F48" s="31" t="s">
        <v>221</v>
      </c>
      <c r="G48" s="7">
        <v>2</v>
      </c>
      <c r="H48" s="4" t="s">
        <v>36</v>
      </c>
      <c r="I48" s="4" t="s">
        <v>38</v>
      </c>
      <c r="J48" s="1" t="s">
        <v>39</v>
      </c>
      <c r="K48" s="4" t="s">
        <v>40</v>
      </c>
      <c r="L48" s="4" t="s">
        <v>39</v>
      </c>
      <c r="M48" s="16">
        <v>0.75</v>
      </c>
      <c r="N48" s="19">
        <v>1</v>
      </c>
      <c r="O48" s="6" t="s">
        <v>47</v>
      </c>
      <c r="P48" s="1" t="s">
        <v>48</v>
      </c>
      <c r="Q48" s="8" t="s">
        <v>49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4" t="s">
        <v>129</v>
      </c>
      <c r="AA48" s="1" t="s">
        <v>32</v>
      </c>
      <c r="AB48" s="1" t="s">
        <v>33</v>
      </c>
      <c r="AC48" s="6" t="s">
        <v>30</v>
      </c>
      <c r="AD48" s="6" t="s">
        <v>130</v>
      </c>
      <c r="AE48" s="4" t="s">
        <v>131</v>
      </c>
    </row>
    <row r="49" spans="1:31" ht="12.75" x14ac:dyDescent="0.2">
      <c r="A49" s="36" t="s">
        <v>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ht="76.5" customHeight="1" x14ac:dyDescent="0.2">
      <c r="A50" s="1">
        <v>1</v>
      </c>
      <c r="B50" s="8" t="str">
        <f>C50</f>
        <v>д. Пудроль, справа от автомобильной дороги при въезде в населенный пункт</v>
      </c>
      <c r="C50" s="25" t="s">
        <v>99</v>
      </c>
      <c r="D50" s="22" t="s">
        <v>195</v>
      </c>
      <c r="E50" s="22" t="s">
        <v>196</v>
      </c>
      <c r="F50" s="31" t="s">
        <v>221</v>
      </c>
      <c r="G50" s="7">
        <v>2</v>
      </c>
      <c r="H50" s="4" t="s">
        <v>37</v>
      </c>
      <c r="I50" s="4" t="s">
        <v>38</v>
      </c>
      <c r="J50" s="1" t="s">
        <v>39</v>
      </c>
      <c r="K50" s="4" t="s">
        <v>40</v>
      </c>
      <c r="L50" s="4" t="s">
        <v>39</v>
      </c>
      <c r="M50" s="16">
        <v>0.75</v>
      </c>
      <c r="N50" s="19">
        <v>1</v>
      </c>
      <c r="O50" s="6" t="s">
        <v>47</v>
      </c>
      <c r="P50" s="1" t="s">
        <v>48</v>
      </c>
      <c r="Q50" s="8" t="s">
        <v>49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4" t="s">
        <v>100</v>
      </c>
      <c r="AA50" s="1" t="s">
        <v>32</v>
      </c>
      <c r="AB50" s="1" t="s">
        <v>33</v>
      </c>
      <c r="AC50" s="6"/>
      <c r="AD50" s="6" t="s">
        <v>102</v>
      </c>
      <c r="AE50" s="4" t="s">
        <v>101</v>
      </c>
    </row>
    <row r="51" spans="1:31" ht="63.75" x14ac:dyDescent="0.2">
      <c r="A51" s="1">
        <v>2</v>
      </c>
      <c r="B51" s="8" t="str">
        <f>C51</f>
        <v>д. Пудроль, на четной стороне ул. Центральная, между домами №9 и 11</v>
      </c>
      <c r="C51" s="4" t="s">
        <v>104</v>
      </c>
      <c r="D51" s="22" t="s">
        <v>197</v>
      </c>
      <c r="E51" s="22" t="s">
        <v>199</v>
      </c>
      <c r="F51" s="31" t="s">
        <v>221</v>
      </c>
      <c r="G51" s="7">
        <v>2</v>
      </c>
      <c r="H51" s="4" t="s">
        <v>37</v>
      </c>
      <c r="I51" s="4" t="s">
        <v>38</v>
      </c>
      <c r="J51" s="1" t="s">
        <v>39</v>
      </c>
      <c r="K51" s="4" t="s">
        <v>40</v>
      </c>
      <c r="L51" s="4" t="s">
        <v>39</v>
      </c>
      <c r="M51" s="16">
        <v>0.75</v>
      </c>
      <c r="N51" s="19">
        <v>1</v>
      </c>
      <c r="O51" s="6" t="s">
        <v>47</v>
      </c>
      <c r="P51" s="1" t="s">
        <v>48</v>
      </c>
      <c r="Q51" s="8" t="s">
        <v>49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4" t="s">
        <v>100</v>
      </c>
      <c r="AA51" s="1" t="s">
        <v>32</v>
      </c>
      <c r="AB51" s="1" t="s">
        <v>33</v>
      </c>
      <c r="AC51" s="6"/>
      <c r="AD51" s="6" t="s">
        <v>102</v>
      </c>
      <c r="AE51" s="4" t="s">
        <v>101</v>
      </c>
    </row>
    <row r="52" spans="1:31" ht="63.75" x14ac:dyDescent="0.2">
      <c r="A52" s="1">
        <v>3</v>
      </c>
      <c r="B52" s="8" t="str">
        <f>C52</f>
        <v>д. Пудроль, на четной стороне ул. Центральная , между домами №17 и 19</v>
      </c>
      <c r="C52" s="25" t="s">
        <v>105</v>
      </c>
      <c r="D52" s="22" t="s">
        <v>198</v>
      </c>
      <c r="E52" s="22" t="s">
        <v>200</v>
      </c>
      <c r="F52" s="31" t="s">
        <v>221</v>
      </c>
      <c r="G52" s="7">
        <v>1</v>
      </c>
      <c r="H52" s="4" t="s">
        <v>37</v>
      </c>
      <c r="I52" s="4" t="s">
        <v>38</v>
      </c>
      <c r="J52" s="1" t="s">
        <v>39</v>
      </c>
      <c r="K52" s="4" t="s">
        <v>40</v>
      </c>
      <c r="L52" s="4" t="s">
        <v>39</v>
      </c>
      <c r="M52" s="16">
        <v>0.75</v>
      </c>
      <c r="N52" s="19">
        <v>1</v>
      </c>
      <c r="O52" s="6" t="s">
        <v>47</v>
      </c>
      <c r="P52" s="1" t="s">
        <v>48</v>
      </c>
      <c r="Q52" s="8" t="s">
        <v>49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4" t="s">
        <v>103</v>
      </c>
      <c r="AA52" s="1" t="s">
        <v>32</v>
      </c>
      <c r="AB52" s="1" t="s">
        <v>74</v>
      </c>
      <c r="AC52" s="6"/>
      <c r="AD52" s="6" t="s">
        <v>102</v>
      </c>
      <c r="AE52" s="4" t="s">
        <v>101</v>
      </c>
    </row>
    <row r="53" spans="1:31" ht="12.75" x14ac:dyDescent="0.2">
      <c r="A53" s="35" t="s">
        <v>68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31" ht="63.75" x14ac:dyDescent="0.2">
      <c r="A54" s="1">
        <v>1</v>
      </c>
      <c r="B54" s="8" t="str">
        <f>C54</f>
        <v>д. Пяхта, ул. Народная, между домами №31 и 33</v>
      </c>
      <c r="C54" s="25" t="s">
        <v>120</v>
      </c>
      <c r="D54" s="22" t="s">
        <v>201</v>
      </c>
      <c r="E54" s="22" t="s">
        <v>202</v>
      </c>
      <c r="F54" s="31" t="s">
        <v>221</v>
      </c>
      <c r="G54" s="7">
        <v>8</v>
      </c>
      <c r="H54" s="4" t="s">
        <v>36</v>
      </c>
      <c r="I54" s="4" t="s">
        <v>38</v>
      </c>
      <c r="J54" s="1" t="s">
        <v>39</v>
      </c>
      <c r="K54" s="4" t="s">
        <v>40</v>
      </c>
      <c r="L54" s="4" t="s">
        <v>39</v>
      </c>
      <c r="M54" s="16">
        <v>0.75</v>
      </c>
      <c r="N54" s="19">
        <v>6</v>
      </c>
      <c r="O54" s="6" t="s">
        <v>47</v>
      </c>
      <c r="P54" s="1" t="s">
        <v>48</v>
      </c>
      <c r="Q54" s="8" t="s">
        <v>49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4" t="s">
        <v>121</v>
      </c>
      <c r="AA54" s="1" t="s">
        <v>32</v>
      </c>
      <c r="AB54" s="1" t="s">
        <v>74</v>
      </c>
      <c r="AC54" s="6" t="s">
        <v>30</v>
      </c>
      <c r="AD54" s="6" t="s">
        <v>123</v>
      </c>
      <c r="AE54" s="4" t="s">
        <v>122</v>
      </c>
    </row>
    <row r="55" spans="1:31" ht="12.75" x14ac:dyDescent="0.2">
      <c r="A55" s="35" t="s">
        <v>69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</row>
    <row r="56" spans="1:31" ht="127.5" customHeight="1" x14ac:dyDescent="0.2">
      <c r="A56" s="1">
        <v>1</v>
      </c>
      <c r="B56" s="8" t="str">
        <f>C56</f>
        <v>д. Павшино, справой стороны от автомобильной дороги по напрвлению из д. Новое Селов д. Павшино по ул. Новосельская, рядом с домом №9</v>
      </c>
      <c r="C56" s="25" t="s">
        <v>261</v>
      </c>
      <c r="D56" s="22" t="s">
        <v>191</v>
      </c>
      <c r="E56" s="22" t="s">
        <v>203</v>
      </c>
      <c r="F56" s="31" t="s">
        <v>221</v>
      </c>
      <c r="G56" s="7">
        <v>2</v>
      </c>
      <c r="H56" s="4" t="s">
        <v>36</v>
      </c>
      <c r="I56" s="4" t="s">
        <v>38</v>
      </c>
      <c r="J56" s="1" t="s">
        <v>39</v>
      </c>
      <c r="K56" s="4" t="s">
        <v>40</v>
      </c>
      <c r="L56" s="4" t="s">
        <v>39</v>
      </c>
      <c r="M56" s="16">
        <v>0.75</v>
      </c>
      <c r="N56" s="19">
        <v>2</v>
      </c>
      <c r="O56" s="6" t="s">
        <v>47</v>
      </c>
      <c r="P56" s="1" t="s">
        <v>48</v>
      </c>
      <c r="Q56" s="8" t="s">
        <v>49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4" t="s">
        <v>96</v>
      </c>
      <c r="AA56" s="1" t="s">
        <v>32</v>
      </c>
      <c r="AB56" s="1" t="s">
        <v>74</v>
      </c>
      <c r="AC56" s="6" t="s">
        <v>30</v>
      </c>
      <c r="AD56" s="6" t="s">
        <v>98</v>
      </c>
      <c r="AE56" s="4" t="s">
        <v>97</v>
      </c>
    </row>
    <row r="57" spans="1:31" ht="12.75" x14ac:dyDescent="0.2">
      <c r="A57" s="35" t="s">
        <v>70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</row>
    <row r="58" spans="1:31" ht="76.5" x14ac:dyDescent="0.2">
      <c r="A58" s="1">
        <v>1</v>
      </c>
      <c r="B58" s="8" t="str">
        <f>C58</f>
        <v>д. Пинега, с левой стороны  ул. Вознесенской по напрвлению в д. Городок, напротив д. №8</v>
      </c>
      <c r="C58" s="25" t="s">
        <v>133</v>
      </c>
      <c r="D58" s="22" t="s">
        <v>204</v>
      </c>
      <c r="E58" s="22" t="s">
        <v>205</v>
      </c>
      <c r="F58" s="31" t="s">
        <v>221</v>
      </c>
      <c r="G58" s="7">
        <v>2</v>
      </c>
      <c r="H58" s="4" t="s">
        <v>37</v>
      </c>
      <c r="I58" s="4" t="s">
        <v>38</v>
      </c>
      <c r="J58" s="1" t="s">
        <v>30</v>
      </c>
      <c r="K58" s="4" t="s">
        <v>40</v>
      </c>
      <c r="L58" s="4" t="s">
        <v>39</v>
      </c>
      <c r="M58" s="16">
        <v>0.75</v>
      </c>
      <c r="N58" s="19">
        <v>1</v>
      </c>
      <c r="O58" s="6" t="s">
        <v>47</v>
      </c>
      <c r="P58" s="1" t="s">
        <v>48</v>
      </c>
      <c r="Q58" s="8" t="s">
        <v>49</v>
      </c>
      <c r="R58" s="1" t="s">
        <v>30</v>
      </c>
      <c r="S58" s="1" t="s">
        <v>30</v>
      </c>
      <c r="T58" s="1" t="s">
        <v>30</v>
      </c>
      <c r="U58" s="6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4" t="s">
        <v>117</v>
      </c>
      <c r="AA58" s="1" t="s">
        <v>32</v>
      </c>
      <c r="AB58" s="1" t="s">
        <v>33</v>
      </c>
      <c r="AC58" s="6" t="s">
        <v>30</v>
      </c>
      <c r="AD58" s="6" t="s">
        <v>118</v>
      </c>
      <c r="AE58" s="4" t="s">
        <v>110</v>
      </c>
    </row>
    <row r="59" spans="1:31" ht="12.75" x14ac:dyDescent="0.2">
      <c r="A59" s="35" t="s">
        <v>71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</row>
    <row r="60" spans="1:31" ht="63.75" customHeight="1" x14ac:dyDescent="0.2">
      <c r="A60" s="1">
        <v>1</v>
      </c>
      <c r="B60" s="8" t="str">
        <f>C60</f>
        <v>д. Рандога, справа от автомобильной дороги при въезде в населенный пункт</v>
      </c>
      <c r="C60" s="25" t="s">
        <v>119</v>
      </c>
      <c r="D60" s="22" t="s">
        <v>206</v>
      </c>
      <c r="E60" s="22" t="s">
        <v>207</v>
      </c>
      <c r="F60" s="31" t="s">
        <v>221</v>
      </c>
      <c r="G60" s="7">
        <v>4</v>
      </c>
      <c r="H60" s="4" t="s">
        <v>36</v>
      </c>
      <c r="I60" s="4" t="s">
        <v>38</v>
      </c>
      <c r="J60" s="1" t="s">
        <v>39</v>
      </c>
      <c r="K60" s="4" t="s">
        <v>40</v>
      </c>
      <c r="L60" s="4" t="s">
        <v>39</v>
      </c>
      <c r="M60" s="16">
        <v>0.75</v>
      </c>
      <c r="N60" s="19">
        <v>2</v>
      </c>
      <c r="O60" s="6" t="s">
        <v>47</v>
      </c>
      <c r="P60" s="1" t="s">
        <v>48</v>
      </c>
      <c r="Q60" s="8" t="s">
        <v>49</v>
      </c>
      <c r="R60" s="1" t="s">
        <v>30</v>
      </c>
      <c r="S60" s="1" t="s">
        <v>30</v>
      </c>
      <c r="T60" s="1" t="s">
        <v>30</v>
      </c>
      <c r="U60" s="6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4" t="s">
        <v>116</v>
      </c>
      <c r="AA60" s="1" t="s">
        <v>32</v>
      </c>
      <c r="AB60" s="1" t="s">
        <v>33</v>
      </c>
      <c r="AC60" s="6" t="s">
        <v>30</v>
      </c>
      <c r="AD60" s="6" t="s">
        <v>115</v>
      </c>
      <c r="AE60" s="4" t="s">
        <v>109</v>
      </c>
    </row>
    <row r="61" spans="1:31" ht="12.75" x14ac:dyDescent="0.2">
      <c r="A61" s="35" t="s">
        <v>72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63.75" x14ac:dyDescent="0.2">
      <c r="A62" s="1">
        <v>1</v>
      </c>
      <c r="B62" s="8" t="str">
        <f>C62</f>
        <v>д. Чаголино, ул. Центральная,  напротив  земельного участка №4</v>
      </c>
      <c r="C62" s="25" t="s">
        <v>106</v>
      </c>
      <c r="D62" s="22" t="s">
        <v>208</v>
      </c>
      <c r="E62" s="5" t="s">
        <v>209</v>
      </c>
      <c r="F62" s="31" t="s">
        <v>221</v>
      </c>
      <c r="G62" s="7">
        <v>4</v>
      </c>
      <c r="H62" s="4" t="s">
        <v>36</v>
      </c>
      <c r="I62" s="4" t="s">
        <v>38</v>
      </c>
      <c r="J62" s="1" t="s">
        <v>39</v>
      </c>
      <c r="K62" s="4" t="s">
        <v>40</v>
      </c>
      <c r="L62" s="4" t="s">
        <v>39</v>
      </c>
      <c r="M62" s="16">
        <v>0.75</v>
      </c>
      <c r="N62" s="19">
        <v>2</v>
      </c>
      <c r="O62" s="6" t="s">
        <v>47</v>
      </c>
      <c r="P62" s="1" t="s">
        <v>48</v>
      </c>
      <c r="Q62" s="8" t="s">
        <v>49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4" t="s">
        <v>107</v>
      </c>
      <c r="AA62" s="1" t="s">
        <v>32</v>
      </c>
      <c r="AB62" s="1" t="s">
        <v>33</v>
      </c>
      <c r="AC62" s="6" t="s">
        <v>30</v>
      </c>
      <c r="AD62" s="21" t="s">
        <v>111</v>
      </c>
      <c r="AE62" s="4" t="s">
        <v>108</v>
      </c>
    </row>
  </sheetData>
  <mergeCells count="57">
    <mergeCell ref="A55:AE55"/>
    <mergeCell ref="A30:AE30"/>
    <mergeCell ref="L2:L3"/>
    <mergeCell ref="F2:F3"/>
    <mergeCell ref="M2:M3"/>
    <mergeCell ref="AC1:AC3"/>
    <mergeCell ref="Z1:AB1"/>
    <mergeCell ref="U1:Y1"/>
    <mergeCell ref="C1:F1"/>
    <mergeCell ref="G1:N1"/>
    <mergeCell ref="R1:T1"/>
    <mergeCell ref="AB2:AB3"/>
    <mergeCell ref="U2:U3"/>
    <mergeCell ref="A32:AE32"/>
    <mergeCell ref="Z2:Z3"/>
    <mergeCell ref="AA2:AA3"/>
    <mergeCell ref="O1:Q1"/>
    <mergeCell ref="A34:AE34"/>
    <mergeCell ref="O2:O3"/>
    <mergeCell ref="T2:T3"/>
    <mergeCell ref="G2:G3"/>
    <mergeCell ref="H2:H3"/>
    <mergeCell ref="W2:W3"/>
    <mergeCell ref="X2:X3"/>
    <mergeCell ref="Q2:Q3"/>
    <mergeCell ref="A14:AE14"/>
    <mergeCell ref="D2:E2"/>
    <mergeCell ref="N2:N3"/>
    <mergeCell ref="A1:A3"/>
    <mergeCell ref="B1:B3"/>
    <mergeCell ref="A12:AE12"/>
    <mergeCell ref="A27:AE27"/>
    <mergeCell ref="C2:C3"/>
    <mergeCell ref="Y2:Y3"/>
    <mergeCell ref="V2:V3"/>
    <mergeCell ref="P2:P3"/>
    <mergeCell ref="A44:AE44"/>
    <mergeCell ref="A38:AE38"/>
    <mergeCell ref="K2:K3"/>
    <mergeCell ref="A41:AE41"/>
    <mergeCell ref="A36:AE36"/>
    <mergeCell ref="A61:AE61"/>
    <mergeCell ref="AD1:AD3"/>
    <mergeCell ref="AE1:AE3"/>
    <mergeCell ref="A5:AE5"/>
    <mergeCell ref="A9:AE9"/>
    <mergeCell ref="A57:AE57"/>
    <mergeCell ref="S2:S3"/>
    <mergeCell ref="I2:I3"/>
    <mergeCell ref="J2:J3"/>
    <mergeCell ref="A59:AE59"/>
    <mergeCell ref="A46:AE46"/>
    <mergeCell ref="A49:AE49"/>
    <mergeCell ref="A53:AE53"/>
    <mergeCell ref="R2:R3"/>
    <mergeCell ref="A23:AE23"/>
    <mergeCell ref="A25:AE25"/>
  </mergeCells>
  <phoneticPr fontId="0" type="noConversion"/>
  <hyperlinks>
    <hyperlink ref="F6" r:id="rId1"/>
    <hyperlink ref="F7" r:id="rId2"/>
    <hyperlink ref="F8" r:id="rId3"/>
    <hyperlink ref="F10" r:id="rId4"/>
    <hyperlink ref="F11" r:id="rId5"/>
    <hyperlink ref="F13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4" r:id="rId14"/>
    <hyperlink ref="F26" r:id="rId15"/>
    <hyperlink ref="F28" r:id="rId16"/>
    <hyperlink ref="F29" r:id="rId17"/>
    <hyperlink ref="F31" r:id="rId18"/>
    <hyperlink ref="F33" r:id="rId19"/>
    <hyperlink ref="F35" r:id="rId20"/>
    <hyperlink ref="F37" r:id="rId21"/>
    <hyperlink ref="F39" r:id="rId22"/>
    <hyperlink ref="F40" r:id="rId23"/>
    <hyperlink ref="F42" r:id="rId24"/>
    <hyperlink ref="F43" r:id="rId25"/>
    <hyperlink ref="F45" r:id="rId26"/>
    <hyperlink ref="F47" r:id="rId27"/>
    <hyperlink ref="F48" r:id="rId28"/>
    <hyperlink ref="F50" r:id="rId29"/>
    <hyperlink ref="F51" r:id="rId30"/>
    <hyperlink ref="F52" r:id="rId31"/>
    <hyperlink ref="F54" r:id="rId32"/>
    <hyperlink ref="F56" r:id="rId33"/>
    <hyperlink ref="F58" r:id="rId34"/>
    <hyperlink ref="F60" r:id="rId35"/>
    <hyperlink ref="F62" r:id="rId36"/>
  </hyperlinks>
  <printOptions horizontalCentered="1"/>
  <pageMargins left="0.19685039370078741" right="0.19685039370078741" top="0.74803149606299213" bottom="0.39370078740157483" header="0.31496062992125984" footer="0.31496062992125984"/>
  <pageSetup paperSize="9" scale="27" fitToHeight="20" orientation="landscape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Существующие площадки</vt:lpstr>
      <vt:lpstr>'Существующие площадки'!Область_печати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Пользователь</cp:lastModifiedBy>
  <cp:lastPrinted>2020-06-17T09:38:48Z</cp:lastPrinted>
  <dcterms:created xsi:type="dcterms:W3CDTF">2019-09-11T07:08:27Z</dcterms:created>
  <dcterms:modified xsi:type="dcterms:W3CDTF">2022-09-06T07:19:22Z</dcterms:modified>
</cp:coreProperties>
</file>