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<sst xmlns="http://schemas.openxmlformats.org/spreadsheetml/2006/main" count="150" uniqueCount="37">
  <si>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</si>
  <si>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</si>
  <si>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</si>
  <si>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</si>
  <si>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</si>
  <si>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</si>
  <si>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</si>
  <si>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</si>
  <si>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</si>
  <si>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</si>
  <si>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</si>
  <si>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</si>
  <si>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</si>
  <si>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Меропиятия, входящие в план мероприятий программы                          ( подпрогораммы)</t>
  </si>
  <si>
    <t>Мероприятия по борьбе с борщевиком Сосновского</t>
  </si>
  <si>
    <t>Расходы на реализацию областного закона от 28 декабря 2018 года № 147-оз 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 за счет средств областного и местного бюджетов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</si>
  <si>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 за счет средств областного и местного бюджетов</t>
  </si>
  <si>
    <t>Мероприятия по благоустройству, озеленению и уборке территории</t>
  </si>
  <si>
    <t>Глава администрации</t>
  </si>
  <si>
    <t>Главный бухгалтер</t>
  </si>
  <si>
    <t>за 1 квартал 2023 года (нарастающим итогом)</t>
  </si>
  <si>
    <t>Заведующая финансовым сектором - главный бухгалтер Иванова Наталья Эдуардовна</t>
  </si>
  <si>
    <t>Объем финасирования план на 2023 год</t>
  </si>
  <si>
    <t>Иванова Н.Э,</t>
  </si>
  <si>
    <t>Мероприятия по развитию общественной инфраструктуры за счет соответсвующих иных междбюджетных трнсфертов из бюджета Тихвинского района</t>
  </si>
  <si>
    <t>Пашозерского сельского поселения</t>
  </si>
  <si>
    <t>Вихров В.В.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</si>
  <si>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Пашозерского сельского поселения"</t>
  </si>
  <si>
    <t>Мероприятия по повышению уровня защиты населенных пунктов и людей от черезвычайных ситуаций природного и техногенного характера, пожарная безопасность</t>
  </si>
  <si>
    <t>Мероприятия по гражданской обороне</t>
  </si>
  <si>
    <t>Расходы на приобретение контейнеров для сбора ТКО, обустройство и содержание площадок накопления ТКО</t>
  </si>
  <si>
    <t>Объем финансирования факт за 2 квартал</t>
  </si>
  <si>
    <t>за 2 квартал 2023 года (нарастающим итогом)</t>
  </si>
  <si>
    <t>за 3 квартал 2023 года (нарастающим итогом)</t>
  </si>
  <si>
    <t>Объем финансирования факт за 3 квартал</t>
  </si>
  <si>
    <t>за 4 квартал 2023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</si>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</sst>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92" fontId="1" fillId="0" borderId="13" xfId="0" applyNumberFormat="1" applyFont="1" applyBorder="1" applyAlignment="1">
      <alignment horizontal="center" vertical="center"/>
    </xf>
    <xf numFmtId="192" fontId="1" fillId="0" borderId="16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8">
      <selection activeCell="N22" sqref="N22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45" customHeight="1">
      <c r="A8" s="27" t="s">
        <v>0</v>
      </c>
      <c r="B8" s="27" t="s">
        <v>13</v>
      </c>
      <c r="C8" s="22" t="s">
        <v>22</v>
      </c>
      <c r="D8" s="22"/>
      <c r="E8" s="22"/>
      <c r="F8" s="22"/>
      <c r="G8" s="22"/>
      <c r="H8" s="22" t="s">
        <v>7</v>
      </c>
      <c r="I8" s="22"/>
      <c r="J8" s="22"/>
      <c r="K8" s="22"/>
      <c r="L8" s="22"/>
    </row>
    <row r="9" spans="1:12" ht="12.75">
      <c r="A9" s="28"/>
      <c r="B9" s="28"/>
      <c r="C9" s="24" t="s">
        <v>1</v>
      </c>
      <c r="D9" s="21" t="s">
        <v>2</v>
      </c>
      <c r="E9" s="21"/>
      <c r="F9" s="21"/>
      <c r="G9" s="21"/>
      <c r="H9" s="24" t="s">
        <v>1</v>
      </c>
      <c r="I9" s="21" t="s">
        <v>2</v>
      </c>
      <c r="J9" s="21"/>
      <c r="K9" s="21"/>
      <c r="L9" s="21"/>
    </row>
    <row r="10" spans="1:12" ht="12.75">
      <c r="A10" s="29"/>
      <c r="B10" s="29"/>
      <c r="C10" s="25"/>
      <c r="D10" s="3" t="s">
        <v>3</v>
      </c>
      <c r="E10" s="3" t="s">
        <v>4</v>
      </c>
      <c r="F10" s="3" t="s">
        <v>5</v>
      </c>
      <c r="G10" s="3" t="s">
        <v>6</v>
      </c>
      <c r="H10" s="25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60.75" customHeight="1">
      <c r="A12" s="13"/>
      <c r="B12" s="14" t="s">
        <v>28</v>
      </c>
      <c r="C12" s="15">
        <v>39.3</v>
      </c>
      <c r="D12" s="15">
        <v>0</v>
      </c>
      <c r="E12" s="15">
        <v>0</v>
      </c>
      <c r="F12" s="15">
        <f>C12</f>
        <v>39.3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15.75" customHeight="1">
      <c r="A13" s="37" t="str">
        <f>A3</f>
        <v>Муниципальная программа "Создание условий для эффективного выполнения органами местного самоуправления своих полномочий на территории Пашозерского сельского поселения"</v>
      </c>
      <c r="B13" s="42" t="s">
        <v>15</v>
      </c>
      <c r="C13" s="34">
        <f>E13+F13</f>
        <v>540.3000000000001</v>
      </c>
      <c r="D13" s="30">
        <v>0</v>
      </c>
      <c r="E13" s="30">
        <v>469.6</v>
      </c>
      <c r="F13" s="34">
        <v>70.7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.75">
      <c r="A14" s="38"/>
      <c r="B14" s="42"/>
      <c r="C14" s="35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74.25" customHeight="1">
      <c r="A15" s="38"/>
      <c r="B15" s="42"/>
      <c r="C15" s="36"/>
      <c r="D15" s="32"/>
      <c r="E15" s="32"/>
      <c r="F15" s="32"/>
      <c r="G15" s="32"/>
      <c r="H15" s="32"/>
      <c r="I15" s="32"/>
      <c r="J15" s="32"/>
      <c r="K15" s="32"/>
      <c r="L15" s="32"/>
      <c r="N15" s="16"/>
    </row>
    <row r="16" spans="1:12" ht="41.25" customHeight="1">
      <c r="A16" s="38"/>
      <c r="B16" s="4" t="s">
        <v>29</v>
      </c>
      <c r="C16" s="5">
        <v>10</v>
      </c>
      <c r="D16" s="6">
        <v>0</v>
      </c>
      <c r="E16" s="6">
        <v>0</v>
      </c>
      <c r="F16" s="5">
        <v>10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33" customHeight="1">
      <c r="A17" s="38"/>
      <c r="B17" s="4" t="s">
        <v>17</v>
      </c>
      <c r="C17" s="5">
        <v>275.3</v>
      </c>
      <c r="D17" s="6">
        <v>0</v>
      </c>
      <c r="E17" s="6">
        <v>0</v>
      </c>
      <c r="F17" s="5">
        <f>C17</f>
        <v>275.3</v>
      </c>
      <c r="G17" s="6">
        <v>0</v>
      </c>
      <c r="H17" s="6">
        <v>64.3</v>
      </c>
      <c r="I17" s="6">
        <v>0</v>
      </c>
      <c r="J17" s="6">
        <v>0</v>
      </c>
      <c r="K17" s="6">
        <f>H17</f>
        <v>64.3</v>
      </c>
      <c r="L17" s="6">
        <v>0</v>
      </c>
    </row>
    <row r="18" spans="1:12" ht="107.25" customHeight="1">
      <c r="A18" s="38"/>
      <c r="B18" s="4" t="s">
        <v>16</v>
      </c>
      <c r="C18" s="5">
        <f>E18+F18</f>
        <v>1190.2</v>
      </c>
      <c r="D18" s="6">
        <v>0</v>
      </c>
      <c r="E18" s="6">
        <v>1050.4</v>
      </c>
      <c r="F18" s="5">
        <v>139.8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25.5" customHeight="1">
      <c r="A19" s="38"/>
      <c r="B19" s="4" t="s">
        <v>14</v>
      </c>
      <c r="C19" s="7">
        <v>10</v>
      </c>
      <c r="D19" s="8">
        <v>0</v>
      </c>
      <c r="E19" s="8">
        <v>0</v>
      </c>
      <c r="F19" s="7">
        <f>C19</f>
        <v>10</v>
      </c>
      <c r="G19" s="8">
        <v>0</v>
      </c>
      <c r="H19" s="8">
        <v>0</v>
      </c>
      <c r="I19" s="8">
        <v>0</v>
      </c>
      <c r="J19" s="8">
        <v>0</v>
      </c>
      <c r="K19" s="8">
        <f>H19</f>
        <v>0</v>
      </c>
      <c r="L19" s="8">
        <v>0</v>
      </c>
    </row>
    <row r="20" spans="1:12" ht="62.25" customHeight="1">
      <c r="A20" s="38"/>
      <c r="B20" s="4" t="s">
        <v>24</v>
      </c>
      <c r="C20" s="7">
        <v>20</v>
      </c>
      <c r="D20" s="8"/>
      <c r="E20" s="8">
        <v>0</v>
      </c>
      <c r="F20" s="7">
        <f>C20</f>
        <v>20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9.75" customHeight="1" hidden="1">
      <c r="A21" s="38"/>
      <c r="B21" s="17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ht="107.25" customHeight="1">
      <c r="A22" s="38"/>
      <c r="B22" s="17" t="s">
        <v>15</v>
      </c>
      <c r="C22" s="9">
        <v>540.3</v>
      </c>
      <c r="D22" s="8">
        <v>0</v>
      </c>
      <c r="E22" s="8">
        <v>469.6</v>
      </c>
      <c r="F22" s="8">
        <v>70.7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45" customHeight="1">
      <c r="A23" s="39"/>
      <c r="B23" s="17" t="s">
        <v>30</v>
      </c>
      <c r="C23" s="9">
        <v>50</v>
      </c>
      <c r="D23" s="8">
        <v>0</v>
      </c>
      <c r="E23" s="8">
        <v>0</v>
      </c>
      <c r="F23" s="8">
        <v>50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1:12" ht="12.75">
      <c r="A24" s="40" t="s">
        <v>11</v>
      </c>
      <c r="B24" s="41"/>
      <c r="C24" s="10">
        <f>SUM(C12:C23)</f>
        <v>2675.4000000000005</v>
      </c>
      <c r="D24" s="10">
        <f aca="true" t="shared" si="0" ref="D24:L24">SUM(D12:D23)</f>
        <v>0</v>
      </c>
      <c r="E24" s="10">
        <f t="shared" si="0"/>
        <v>1989.6</v>
      </c>
      <c r="F24" s="10">
        <f t="shared" si="0"/>
        <v>685.8000000000001</v>
      </c>
      <c r="G24" s="10">
        <f t="shared" si="0"/>
        <v>0</v>
      </c>
      <c r="H24" s="10">
        <f t="shared" si="0"/>
        <v>64.3</v>
      </c>
      <c r="I24" s="10">
        <f t="shared" si="0"/>
        <v>0</v>
      </c>
      <c r="J24" s="10">
        <f t="shared" si="0"/>
        <v>0</v>
      </c>
      <c r="K24" s="10">
        <f t="shared" si="0"/>
        <v>64.3</v>
      </c>
      <c r="L24" s="10">
        <f t="shared" si="0"/>
        <v>0</v>
      </c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33" t="s">
        <v>18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 thickBot="1">
      <c r="A27" s="33" t="s">
        <v>25</v>
      </c>
      <c r="B27" s="33"/>
      <c r="C27" s="11"/>
      <c r="D27" s="11"/>
      <c r="E27" s="11"/>
      <c r="F27" s="11"/>
      <c r="G27" s="11"/>
      <c r="H27" s="11"/>
      <c r="I27" s="11"/>
      <c r="J27" s="33" t="s">
        <v>26</v>
      </c>
      <c r="K27" s="33"/>
      <c r="L27" s="33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2"/>
      <c r="K28" s="12"/>
      <c r="L28" s="1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2"/>
      <c r="K29" s="12"/>
      <c r="L29" s="12"/>
    </row>
    <row r="30" spans="1:12" ht="13.5" thickBot="1">
      <c r="A30" s="33" t="s">
        <v>19</v>
      </c>
      <c r="B30" s="33"/>
      <c r="C30" s="11"/>
      <c r="D30" s="11"/>
      <c r="E30" s="11"/>
      <c r="F30" s="11"/>
      <c r="G30" s="11"/>
      <c r="H30" s="11"/>
      <c r="I30" s="11"/>
      <c r="J30" s="33" t="s">
        <v>23</v>
      </c>
      <c r="K30" s="33"/>
      <c r="L30" s="33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33">
    <mergeCell ref="A30:B30"/>
    <mergeCell ref="J30:L30"/>
    <mergeCell ref="A24:B24"/>
    <mergeCell ref="F13:F15"/>
    <mergeCell ref="G13:G15"/>
    <mergeCell ref="I13:I15"/>
    <mergeCell ref="B13:B15"/>
    <mergeCell ref="A26:B26"/>
    <mergeCell ref="J13:J15"/>
    <mergeCell ref="A27:B27"/>
    <mergeCell ref="J27:L27"/>
    <mergeCell ref="I9:L9"/>
    <mergeCell ref="C13:C15"/>
    <mergeCell ref="D13:D15"/>
    <mergeCell ref="E13:E15"/>
    <mergeCell ref="A13:A23"/>
    <mergeCell ref="A6:L6"/>
    <mergeCell ref="A8:A10"/>
    <mergeCell ref="B8:B10"/>
    <mergeCell ref="H9:H10"/>
    <mergeCell ref="K13:K15"/>
    <mergeCell ref="L13:L15"/>
    <mergeCell ref="H13:H15"/>
    <mergeCell ref="A1:L1"/>
    <mergeCell ref="A2:L2"/>
    <mergeCell ref="A3:L3"/>
    <mergeCell ref="A4:L4"/>
    <mergeCell ref="D9:G9"/>
    <mergeCell ref="H8:L8"/>
    <mergeCell ref="A7:L7"/>
    <mergeCell ref="C8:G8"/>
    <mergeCell ref="C9:C10"/>
    <mergeCell ref="A5:L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32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45" customHeight="1">
      <c r="A8" s="27" t="s">
        <v>0</v>
      </c>
      <c r="B8" s="27" t="s">
        <v>13</v>
      </c>
      <c r="C8" s="22" t="s">
        <v>22</v>
      </c>
      <c r="D8" s="22"/>
      <c r="E8" s="22"/>
      <c r="F8" s="22"/>
      <c r="G8" s="22"/>
      <c r="H8" s="22" t="s">
        <v>31</v>
      </c>
      <c r="I8" s="22"/>
      <c r="J8" s="22"/>
      <c r="K8" s="22"/>
      <c r="L8" s="22"/>
    </row>
    <row r="9" spans="1:12" ht="12.75">
      <c r="A9" s="28"/>
      <c r="B9" s="28"/>
      <c r="C9" s="24" t="s">
        <v>1</v>
      </c>
      <c r="D9" s="21" t="s">
        <v>2</v>
      </c>
      <c r="E9" s="21"/>
      <c r="F9" s="21"/>
      <c r="G9" s="21"/>
      <c r="H9" s="24" t="s">
        <v>1</v>
      </c>
      <c r="I9" s="21" t="s">
        <v>2</v>
      </c>
      <c r="J9" s="21"/>
      <c r="K9" s="21"/>
      <c r="L9" s="21"/>
    </row>
    <row r="10" spans="1:12" ht="12.75">
      <c r="A10" s="29"/>
      <c r="B10" s="29"/>
      <c r="C10" s="25"/>
      <c r="D10" s="3" t="s">
        <v>3</v>
      </c>
      <c r="E10" s="3" t="s">
        <v>4</v>
      </c>
      <c r="F10" s="3" t="s">
        <v>5</v>
      </c>
      <c r="G10" s="3" t="s">
        <v>6</v>
      </c>
      <c r="H10" s="25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60.75" customHeight="1">
      <c r="A12" s="13"/>
      <c r="B12" s="14" t="s">
        <v>28</v>
      </c>
      <c r="C12" s="15">
        <v>39.3</v>
      </c>
      <c r="D12" s="15">
        <v>0</v>
      </c>
      <c r="E12" s="15">
        <v>0</v>
      </c>
      <c r="F12" s="15">
        <f>C12</f>
        <v>39.3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15.75" customHeight="1">
      <c r="A13" s="37" t="str">
        <f>A3</f>
        <v>Муниципальная программа "Создание условий для эффективного выполнения органами местного самоуправления своих полномочий на территории Пашозерского сельского поселения"</v>
      </c>
      <c r="B13" s="42" t="s">
        <v>15</v>
      </c>
      <c r="C13" s="34">
        <f>E13+F13</f>
        <v>540.3000000000001</v>
      </c>
      <c r="D13" s="30">
        <v>0</v>
      </c>
      <c r="E13" s="30">
        <v>469.6</v>
      </c>
      <c r="F13" s="34">
        <v>70.7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.75">
      <c r="A14" s="38"/>
      <c r="B14" s="42"/>
      <c r="C14" s="35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74.25" customHeight="1">
      <c r="A15" s="38"/>
      <c r="B15" s="42"/>
      <c r="C15" s="36"/>
      <c r="D15" s="32"/>
      <c r="E15" s="32"/>
      <c r="F15" s="32"/>
      <c r="G15" s="32"/>
      <c r="H15" s="32"/>
      <c r="I15" s="32"/>
      <c r="J15" s="32"/>
      <c r="K15" s="32"/>
      <c r="L15" s="32"/>
      <c r="N15" s="16"/>
    </row>
    <row r="16" spans="1:12" ht="41.25" customHeight="1">
      <c r="A16" s="38"/>
      <c r="B16" s="4" t="s">
        <v>29</v>
      </c>
      <c r="C16" s="5">
        <v>10</v>
      </c>
      <c r="D16" s="6">
        <v>0</v>
      </c>
      <c r="E16" s="6">
        <v>0</v>
      </c>
      <c r="F16" s="5">
        <v>10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33" customHeight="1">
      <c r="A17" s="38"/>
      <c r="B17" s="4" t="s">
        <v>17</v>
      </c>
      <c r="C17" s="5">
        <v>275.3</v>
      </c>
      <c r="D17" s="6">
        <v>0</v>
      </c>
      <c r="E17" s="6">
        <v>0</v>
      </c>
      <c r="F17" s="5">
        <f>C17</f>
        <v>275.3</v>
      </c>
      <c r="G17" s="6">
        <v>0</v>
      </c>
      <c r="H17" s="6">
        <v>130.6</v>
      </c>
      <c r="I17" s="6">
        <v>0</v>
      </c>
      <c r="J17" s="6">
        <v>0</v>
      </c>
      <c r="K17" s="6">
        <f>H17</f>
        <v>130.6</v>
      </c>
      <c r="L17" s="6">
        <v>0</v>
      </c>
    </row>
    <row r="18" spans="1:12" ht="107.25" customHeight="1">
      <c r="A18" s="38"/>
      <c r="B18" s="4" t="s">
        <v>16</v>
      </c>
      <c r="C18" s="5">
        <f>E18+F18</f>
        <v>1190.2</v>
      </c>
      <c r="D18" s="6">
        <v>0</v>
      </c>
      <c r="E18" s="6">
        <v>1050.4</v>
      </c>
      <c r="F18" s="5">
        <v>139.8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25.5" customHeight="1">
      <c r="A19" s="38"/>
      <c r="B19" s="4" t="s">
        <v>14</v>
      </c>
      <c r="C19" s="7">
        <v>80</v>
      </c>
      <c r="D19" s="8">
        <v>0</v>
      </c>
      <c r="E19" s="8">
        <v>0</v>
      </c>
      <c r="F19" s="7">
        <f>C19</f>
        <v>80</v>
      </c>
      <c r="G19" s="8">
        <v>0</v>
      </c>
      <c r="H19" s="8">
        <v>45</v>
      </c>
      <c r="I19" s="8">
        <v>0</v>
      </c>
      <c r="J19" s="8">
        <v>0</v>
      </c>
      <c r="K19" s="8">
        <f>H19</f>
        <v>45</v>
      </c>
      <c r="L19" s="8">
        <v>0</v>
      </c>
    </row>
    <row r="20" spans="1:12" ht="62.25" customHeight="1">
      <c r="A20" s="38"/>
      <c r="B20" s="4" t="s">
        <v>24</v>
      </c>
      <c r="C20" s="7">
        <v>20</v>
      </c>
      <c r="D20" s="8"/>
      <c r="E20" s="8">
        <v>0</v>
      </c>
      <c r="F20" s="7">
        <f>C20</f>
        <v>20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9.75" customHeight="1" hidden="1">
      <c r="A21" s="38"/>
      <c r="B21" s="17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ht="107.25" customHeight="1">
      <c r="A22" s="38"/>
      <c r="B22" s="17" t="s">
        <v>15</v>
      </c>
      <c r="C22" s="9">
        <v>540.3</v>
      </c>
      <c r="D22" s="8">
        <v>0</v>
      </c>
      <c r="E22" s="8">
        <v>469.6</v>
      </c>
      <c r="F22" s="8">
        <v>70.7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45" customHeight="1">
      <c r="A23" s="39"/>
      <c r="B23" s="17" t="s">
        <v>30</v>
      </c>
      <c r="C23" s="9">
        <v>50</v>
      </c>
      <c r="D23" s="8">
        <v>0</v>
      </c>
      <c r="E23" s="8">
        <v>0</v>
      </c>
      <c r="F23" s="8">
        <v>50</v>
      </c>
      <c r="G23" s="8">
        <v>0</v>
      </c>
      <c r="H23" s="8">
        <v>9</v>
      </c>
      <c r="I23" s="8">
        <v>0</v>
      </c>
      <c r="J23" s="8">
        <v>0</v>
      </c>
      <c r="K23" s="8">
        <v>9</v>
      </c>
      <c r="L23" s="8">
        <v>0</v>
      </c>
    </row>
    <row r="24" spans="1:12" ht="12.75">
      <c r="A24" s="40" t="s">
        <v>11</v>
      </c>
      <c r="B24" s="41"/>
      <c r="C24" s="10">
        <f>SUM(C12:C23)</f>
        <v>2745.4000000000005</v>
      </c>
      <c r="D24" s="10">
        <f aca="true" t="shared" si="0" ref="D24:L24">SUM(D12:D23)</f>
        <v>0</v>
      </c>
      <c r="E24" s="10">
        <f t="shared" si="0"/>
        <v>1989.6</v>
      </c>
      <c r="F24" s="10">
        <f t="shared" si="0"/>
        <v>755.8000000000001</v>
      </c>
      <c r="G24" s="10">
        <f t="shared" si="0"/>
        <v>0</v>
      </c>
      <c r="H24" s="10">
        <f>SUM(H12:H23)</f>
        <v>184.6</v>
      </c>
      <c r="I24" s="10">
        <f t="shared" si="0"/>
        <v>0</v>
      </c>
      <c r="J24" s="10">
        <f t="shared" si="0"/>
        <v>0</v>
      </c>
      <c r="K24" s="10">
        <f t="shared" si="0"/>
        <v>184.6</v>
      </c>
      <c r="L24" s="10">
        <f t="shared" si="0"/>
        <v>0</v>
      </c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33" t="s">
        <v>18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 thickBot="1">
      <c r="A27" s="33" t="s">
        <v>25</v>
      </c>
      <c r="B27" s="33"/>
      <c r="C27" s="11"/>
      <c r="D27" s="11"/>
      <c r="E27" s="11"/>
      <c r="F27" s="11"/>
      <c r="G27" s="11"/>
      <c r="H27" s="11"/>
      <c r="I27" s="11"/>
      <c r="J27" s="33" t="s">
        <v>26</v>
      </c>
      <c r="K27" s="33"/>
      <c r="L27" s="33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2"/>
      <c r="K28" s="12"/>
      <c r="L28" s="1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2"/>
      <c r="K29" s="12"/>
      <c r="L29" s="12"/>
    </row>
    <row r="30" spans="1:12" ht="13.5" thickBot="1">
      <c r="A30" s="33" t="s">
        <v>19</v>
      </c>
      <c r="B30" s="33"/>
      <c r="C30" s="11"/>
      <c r="D30" s="11"/>
      <c r="E30" s="11"/>
      <c r="F30" s="11"/>
      <c r="G30" s="11"/>
      <c r="H30" s="11"/>
      <c r="I30" s="11"/>
      <c r="J30" s="33" t="s">
        <v>23</v>
      </c>
      <c r="K30" s="33"/>
      <c r="L30" s="33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33">
    <mergeCell ref="A24:B24"/>
    <mergeCell ref="A26:B26"/>
    <mergeCell ref="A27:B27"/>
    <mergeCell ref="J27:L27"/>
    <mergeCell ref="A30:B30"/>
    <mergeCell ref="J30:L30"/>
    <mergeCell ref="G13:G15"/>
    <mergeCell ref="H13:H15"/>
    <mergeCell ref="I13:I15"/>
    <mergeCell ref="J13:J15"/>
    <mergeCell ref="K13:K15"/>
    <mergeCell ref="L13:L15"/>
    <mergeCell ref="A13:A23"/>
    <mergeCell ref="B13:B15"/>
    <mergeCell ref="C13:C15"/>
    <mergeCell ref="D13:D15"/>
    <mergeCell ref="E13:E15"/>
    <mergeCell ref="F13:F15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4">
      <selection activeCell="H24" sqref="H24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45" customHeight="1">
      <c r="A8" s="27" t="s">
        <v>0</v>
      </c>
      <c r="B8" s="27" t="s">
        <v>13</v>
      </c>
      <c r="C8" s="22" t="s">
        <v>22</v>
      </c>
      <c r="D8" s="22"/>
      <c r="E8" s="22"/>
      <c r="F8" s="22"/>
      <c r="G8" s="22"/>
      <c r="H8" s="22" t="s">
        <v>34</v>
      </c>
      <c r="I8" s="22"/>
      <c r="J8" s="22"/>
      <c r="K8" s="22"/>
      <c r="L8" s="22"/>
    </row>
    <row r="9" spans="1:12" ht="12.75">
      <c r="A9" s="28"/>
      <c r="B9" s="28"/>
      <c r="C9" s="24" t="s">
        <v>1</v>
      </c>
      <c r="D9" s="21" t="s">
        <v>2</v>
      </c>
      <c r="E9" s="21"/>
      <c r="F9" s="21"/>
      <c r="G9" s="21"/>
      <c r="H9" s="24" t="s">
        <v>1</v>
      </c>
      <c r="I9" s="21" t="s">
        <v>2</v>
      </c>
      <c r="J9" s="21"/>
      <c r="K9" s="21"/>
      <c r="L9" s="21"/>
    </row>
    <row r="10" spans="1:12" ht="12.75">
      <c r="A10" s="29"/>
      <c r="B10" s="29"/>
      <c r="C10" s="25"/>
      <c r="D10" s="3" t="s">
        <v>3</v>
      </c>
      <c r="E10" s="3" t="s">
        <v>4</v>
      </c>
      <c r="F10" s="3" t="s">
        <v>5</v>
      </c>
      <c r="G10" s="3" t="s">
        <v>6</v>
      </c>
      <c r="H10" s="25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60.75" customHeight="1">
      <c r="A12" s="13"/>
      <c r="B12" s="14" t="s">
        <v>28</v>
      </c>
      <c r="C12" s="15">
        <v>39.3</v>
      </c>
      <c r="D12" s="15">
        <v>0</v>
      </c>
      <c r="E12" s="15">
        <v>0</v>
      </c>
      <c r="F12" s="15">
        <f>C12</f>
        <v>39.3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15.75" customHeight="1">
      <c r="A13" s="37" t="str">
        <f>A3</f>
        <v>Муниципальная программа "Создание условий для эффективного выполнения органами местного самоуправления своих полномочий на территории Пашозерского сельского поселения"</v>
      </c>
      <c r="B13" s="42" t="s">
        <v>15</v>
      </c>
      <c r="C13" s="34">
        <f>E13+F13</f>
        <v>540.3000000000001</v>
      </c>
      <c r="D13" s="30">
        <v>0</v>
      </c>
      <c r="E13" s="30">
        <v>469.6</v>
      </c>
      <c r="F13" s="34">
        <v>70.7</v>
      </c>
      <c r="G13" s="30">
        <v>0</v>
      </c>
      <c r="H13" s="34">
        <f>C13</f>
        <v>540.3000000000001</v>
      </c>
      <c r="I13" s="30">
        <v>0</v>
      </c>
      <c r="J13" s="30">
        <f>E13</f>
        <v>469.6</v>
      </c>
      <c r="K13" s="34">
        <f>F13</f>
        <v>70.7</v>
      </c>
      <c r="L13" s="30">
        <v>0</v>
      </c>
    </row>
    <row r="14" spans="1:12" ht="12.75">
      <c r="A14" s="38"/>
      <c r="B14" s="42"/>
      <c r="C14" s="35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74.25" customHeight="1">
      <c r="A15" s="38"/>
      <c r="B15" s="42"/>
      <c r="C15" s="36"/>
      <c r="D15" s="32"/>
      <c r="E15" s="32"/>
      <c r="F15" s="32"/>
      <c r="G15" s="32"/>
      <c r="H15" s="32"/>
      <c r="I15" s="32"/>
      <c r="J15" s="32"/>
      <c r="K15" s="32"/>
      <c r="L15" s="32"/>
      <c r="N15" s="16"/>
    </row>
    <row r="16" spans="1:12" ht="41.25" customHeight="1">
      <c r="A16" s="38"/>
      <c r="B16" s="4" t="s">
        <v>29</v>
      </c>
      <c r="C16" s="5">
        <v>10</v>
      </c>
      <c r="D16" s="6">
        <v>0</v>
      </c>
      <c r="E16" s="6">
        <v>0</v>
      </c>
      <c r="F16" s="5">
        <v>10</v>
      </c>
      <c r="G16" s="6">
        <v>0</v>
      </c>
      <c r="H16" s="5">
        <v>0</v>
      </c>
      <c r="I16" s="6">
        <v>0</v>
      </c>
      <c r="J16" s="6">
        <v>0</v>
      </c>
      <c r="K16" s="5">
        <f>H16</f>
        <v>0</v>
      </c>
      <c r="L16" s="6">
        <v>0</v>
      </c>
    </row>
    <row r="17" spans="1:12" ht="33" customHeight="1">
      <c r="A17" s="38"/>
      <c r="B17" s="4" t="s">
        <v>17</v>
      </c>
      <c r="C17" s="5">
        <v>285.3</v>
      </c>
      <c r="D17" s="6">
        <v>0</v>
      </c>
      <c r="E17" s="6">
        <v>0</v>
      </c>
      <c r="F17" s="5">
        <f>C17</f>
        <v>285.3</v>
      </c>
      <c r="G17" s="6">
        <v>0</v>
      </c>
      <c r="H17" s="6">
        <v>211.8</v>
      </c>
      <c r="I17" s="6">
        <v>0</v>
      </c>
      <c r="J17" s="6">
        <v>0</v>
      </c>
      <c r="K17" s="6">
        <f>H17</f>
        <v>211.8</v>
      </c>
      <c r="L17" s="6">
        <v>0</v>
      </c>
    </row>
    <row r="18" spans="1:12" ht="107.25" customHeight="1">
      <c r="A18" s="38"/>
      <c r="B18" s="4" t="s">
        <v>16</v>
      </c>
      <c r="C18" s="5">
        <f>E18+F18</f>
        <v>1190.2</v>
      </c>
      <c r="D18" s="6">
        <v>0</v>
      </c>
      <c r="E18" s="6">
        <v>1050.4</v>
      </c>
      <c r="F18" s="5">
        <v>139.8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25.5" customHeight="1">
      <c r="A19" s="38"/>
      <c r="B19" s="4" t="s">
        <v>14</v>
      </c>
      <c r="C19" s="7">
        <v>70</v>
      </c>
      <c r="D19" s="8">
        <v>0</v>
      </c>
      <c r="E19" s="8">
        <v>0</v>
      </c>
      <c r="F19" s="7">
        <f>C19</f>
        <v>70</v>
      </c>
      <c r="G19" s="8">
        <v>0</v>
      </c>
      <c r="H19" s="7">
        <v>70</v>
      </c>
      <c r="I19" s="8">
        <v>0</v>
      </c>
      <c r="J19" s="8">
        <v>0</v>
      </c>
      <c r="K19" s="7">
        <f>H19</f>
        <v>70</v>
      </c>
      <c r="L19" s="8">
        <v>0</v>
      </c>
    </row>
    <row r="20" spans="1:12" ht="62.25" customHeight="1">
      <c r="A20" s="38"/>
      <c r="B20" s="4" t="s">
        <v>24</v>
      </c>
      <c r="C20" s="7">
        <v>20</v>
      </c>
      <c r="D20" s="8"/>
      <c r="E20" s="8">
        <v>0</v>
      </c>
      <c r="F20" s="7">
        <f>C20</f>
        <v>20</v>
      </c>
      <c r="G20" s="8">
        <v>0</v>
      </c>
      <c r="H20" s="7">
        <v>20</v>
      </c>
      <c r="I20" s="8">
        <v>0</v>
      </c>
      <c r="J20" s="8">
        <v>0</v>
      </c>
      <c r="K20" s="7">
        <v>20</v>
      </c>
      <c r="L20" s="8">
        <v>0</v>
      </c>
    </row>
    <row r="21" spans="1:12" ht="9.75" customHeight="1" hidden="1">
      <c r="A21" s="38"/>
      <c r="B21" s="17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ht="107.25" customHeight="1">
      <c r="A22" s="38"/>
      <c r="B22" s="17" t="s">
        <v>15</v>
      </c>
      <c r="C22" s="9">
        <v>540.3</v>
      </c>
      <c r="D22" s="8">
        <v>0</v>
      </c>
      <c r="E22" s="8">
        <v>469.6</v>
      </c>
      <c r="F22" s="8">
        <v>70.7</v>
      </c>
      <c r="G22" s="8">
        <v>0</v>
      </c>
      <c r="H22" s="9">
        <f>C22</f>
        <v>540.3</v>
      </c>
      <c r="I22" s="8">
        <v>0</v>
      </c>
      <c r="J22" s="8">
        <f>E22</f>
        <v>469.6</v>
      </c>
      <c r="K22" s="8">
        <f>F22</f>
        <v>70.7</v>
      </c>
      <c r="L22" s="8">
        <v>0</v>
      </c>
    </row>
    <row r="23" spans="1:12" ht="45" customHeight="1">
      <c r="A23" s="39"/>
      <c r="B23" s="17" t="s">
        <v>30</v>
      </c>
      <c r="C23" s="9">
        <v>50</v>
      </c>
      <c r="D23" s="8">
        <v>0</v>
      </c>
      <c r="E23" s="8">
        <v>0</v>
      </c>
      <c r="F23" s="8">
        <v>50</v>
      </c>
      <c r="G23" s="8">
        <v>0</v>
      </c>
      <c r="H23" s="7">
        <v>8.9</v>
      </c>
      <c r="I23" s="8">
        <v>0</v>
      </c>
      <c r="J23" s="8">
        <v>0</v>
      </c>
      <c r="K23" s="7">
        <v>9</v>
      </c>
      <c r="L23" s="8">
        <v>0</v>
      </c>
    </row>
    <row r="24" spans="1:12" ht="12.75">
      <c r="A24" s="40" t="s">
        <v>11</v>
      </c>
      <c r="B24" s="41"/>
      <c r="C24" s="10">
        <f>SUM(C12:C23)</f>
        <v>2745.4000000000005</v>
      </c>
      <c r="D24" s="10">
        <f aca="true" t="shared" si="0" ref="D24:L24">SUM(D12:D23)</f>
        <v>0</v>
      </c>
      <c r="E24" s="10">
        <f t="shared" si="0"/>
        <v>1989.6</v>
      </c>
      <c r="F24" s="10">
        <f t="shared" si="0"/>
        <v>755.8000000000001</v>
      </c>
      <c r="G24" s="10">
        <f t="shared" si="0"/>
        <v>0</v>
      </c>
      <c r="H24" s="10">
        <f>SUM(H12:H23)</f>
        <v>1391.3000000000002</v>
      </c>
      <c r="I24" s="10">
        <f t="shared" si="0"/>
        <v>0</v>
      </c>
      <c r="J24" s="10">
        <f t="shared" si="0"/>
        <v>939.2</v>
      </c>
      <c r="K24" s="10">
        <f t="shared" si="0"/>
        <v>452.2</v>
      </c>
      <c r="L24" s="10">
        <f t="shared" si="0"/>
        <v>0</v>
      </c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33" t="s">
        <v>18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 thickBot="1">
      <c r="A27" s="33" t="s">
        <v>25</v>
      </c>
      <c r="B27" s="33"/>
      <c r="C27" s="11"/>
      <c r="D27" s="11"/>
      <c r="E27" s="11"/>
      <c r="F27" s="11"/>
      <c r="G27" s="11"/>
      <c r="H27" s="11"/>
      <c r="I27" s="11"/>
      <c r="J27" s="33" t="s">
        <v>26</v>
      </c>
      <c r="K27" s="33"/>
      <c r="L27" s="33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2"/>
      <c r="K28" s="12"/>
      <c r="L28" s="1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2"/>
      <c r="K29" s="12"/>
      <c r="L29" s="12"/>
    </row>
    <row r="30" spans="1:12" ht="13.5" thickBot="1">
      <c r="A30" s="33" t="s">
        <v>19</v>
      </c>
      <c r="B30" s="33"/>
      <c r="C30" s="11"/>
      <c r="D30" s="11"/>
      <c r="E30" s="11"/>
      <c r="F30" s="11"/>
      <c r="G30" s="11"/>
      <c r="H30" s="11"/>
      <c r="I30" s="11"/>
      <c r="J30" s="33" t="s">
        <v>23</v>
      </c>
      <c r="K30" s="33"/>
      <c r="L30" s="33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33">
    <mergeCell ref="A1:L1"/>
    <mergeCell ref="A2:L2"/>
    <mergeCell ref="A3:L3"/>
    <mergeCell ref="A4:L4"/>
    <mergeCell ref="A5:L5"/>
    <mergeCell ref="A6:L6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3:A23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A24:B24"/>
    <mergeCell ref="A26:B26"/>
    <mergeCell ref="A27:B27"/>
    <mergeCell ref="J27:L27"/>
    <mergeCell ref="A30:B30"/>
    <mergeCell ref="J30:L30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customHeight="1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45" customHeight="1">
      <c r="A8" s="27" t="s">
        <v>0</v>
      </c>
      <c r="B8" s="27" t="s">
        <v>13</v>
      </c>
      <c r="C8" s="22" t="s">
        <v>22</v>
      </c>
      <c r="D8" s="22"/>
      <c r="E8" s="22"/>
      <c r="F8" s="22"/>
      <c r="G8" s="22"/>
      <c r="H8" s="22" t="s">
        <v>36</v>
      </c>
      <c r="I8" s="22"/>
      <c r="J8" s="22"/>
      <c r="K8" s="22"/>
      <c r="L8" s="22"/>
    </row>
    <row r="9" spans="1:12" ht="12.75">
      <c r="A9" s="28"/>
      <c r="B9" s="28"/>
      <c r="C9" s="24" t="s">
        <v>1</v>
      </c>
      <c r="D9" s="21" t="s">
        <v>2</v>
      </c>
      <c r="E9" s="21"/>
      <c r="F9" s="21"/>
      <c r="G9" s="21"/>
      <c r="H9" s="24" t="s">
        <v>1</v>
      </c>
      <c r="I9" s="21" t="s">
        <v>2</v>
      </c>
      <c r="J9" s="21"/>
      <c r="K9" s="21"/>
      <c r="L9" s="21"/>
    </row>
    <row r="10" spans="1:12" ht="12.75">
      <c r="A10" s="29"/>
      <c r="B10" s="29"/>
      <c r="C10" s="25"/>
      <c r="D10" s="3" t="s">
        <v>3</v>
      </c>
      <c r="E10" s="3" t="s">
        <v>4</v>
      </c>
      <c r="F10" s="3" t="s">
        <v>5</v>
      </c>
      <c r="G10" s="3" t="s">
        <v>6</v>
      </c>
      <c r="H10" s="25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37" t="str">
        <f>A3</f>
        <v>Муниципальная программа "Создание условий для эффективного выполнения органами местного самоуправления своих полномочий на территории Пашозерского сельского поселения"</v>
      </c>
      <c r="B12" s="42" t="s">
        <v>15</v>
      </c>
      <c r="C12" s="34">
        <f>E12+F12</f>
        <v>540.3000000000001</v>
      </c>
      <c r="D12" s="30">
        <v>0</v>
      </c>
      <c r="E12" s="30">
        <v>469.6</v>
      </c>
      <c r="F12" s="34">
        <v>70.7</v>
      </c>
      <c r="G12" s="30">
        <v>0</v>
      </c>
      <c r="H12" s="34">
        <f>C12</f>
        <v>540.3000000000001</v>
      </c>
      <c r="I12" s="30">
        <v>0</v>
      </c>
      <c r="J12" s="30">
        <f>E12</f>
        <v>469.6</v>
      </c>
      <c r="K12" s="34">
        <f>F12</f>
        <v>70.7</v>
      </c>
      <c r="L12" s="30">
        <v>0</v>
      </c>
    </row>
    <row r="13" spans="1:12" ht="12.75">
      <c r="A13" s="38"/>
      <c r="B13" s="42"/>
      <c r="C13" s="35"/>
      <c r="D13" s="31"/>
      <c r="E13" s="31"/>
      <c r="F13" s="31"/>
      <c r="G13" s="31"/>
      <c r="H13" s="31"/>
      <c r="I13" s="31"/>
      <c r="J13" s="31"/>
      <c r="K13" s="31"/>
      <c r="L13" s="31"/>
    </row>
    <row r="14" spans="1:14" ht="74.25" customHeight="1">
      <c r="A14" s="38"/>
      <c r="B14" s="42"/>
      <c r="C14" s="36"/>
      <c r="D14" s="32"/>
      <c r="E14" s="32"/>
      <c r="F14" s="32"/>
      <c r="G14" s="32"/>
      <c r="H14" s="32"/>
      <c r="I14" s="32"/>
      <c r="J14" s="32"/>
      <c r="K14" s="32"/>
      <c r="L14" s="32"/>
      <c r="N14" s="16"/>
    </row>
    <row r="15" spans="1:12" ht="33" customHeight="1">
      <c r="A15" s="38"/>
      <c r="B15" s="4" t="s">
        <v>17</v>
      </c>
      <c r="C15" s="5">
        <v>285.3</v>
      </c>
      <c r="D15" s="6">
        <v>0</v>
      </c>
      <c r="E15" s="6">
        <v>0</v>
      </c>
      <c r="F15" s="5">
        <f>C15</f>
        <v>285.3</v>
      </c>
      <c r="G15" s="6">
        <v>0</v>
      </c>
      <c r="H15" s="6">
        <v>256.8</v>
      </c>
      <c r="I15" s="6">
        <v>0</v>
      </c>
      <c r="J15" s="6">
        <v>0</v>
      </c>
      <c r="K15" s="6">
        <f>H15</f>
        <v>256.8</v>
      </c>
      <c r="L15" s="6">
        <v>0</v>
      </c>
    </row>
    <row r="16" spans="1:12" ht="107.25" customHeight="1">
      <c r="A16" s="38"/>
      <c r="B16" s="4" t="s">
        <v>16</v>
      </c>
      <c r="C16" s="5">
        <f>E16+F16</f>
        <v>1190.2</v>
      </c>
      <c r="D16" s="6">
        <v>0</v>
      </c>
      <c r="E16" s="6">
        <v>1050.4</v>
      </c>
      <c r="F16" s="5">
        <v>139.8</v>
      </c>
      <c r="G16" s="6">
        <v>0</v>
      </c>
      <c r="H16" s="6">
        <f>SUM(J16:K16)</f>
        <v>1190.2</v>
      </c>
      <c r="I16" s="6">
        <v>0</v>
      </c>
      <c r="J16" s="6">
        <v>1050.4</v>
      </c>
      <c r="K16" s="6">
        <v>139.8</v>
      </c>
      <c r="L16" s="6">
        <v>0</v>
      </c>
    </row>
    <row r="17" spans="1:12" ht="25.5" customHeight="1">
      <c r="A17" s="38"/>
      <c r="B17" s="4" t="s">
        <v>14</v>
      </c>
      <c r="C17" s="7">
        <v>70</v>
      </c>
      <c r="D17" s="8">
        <v>0</v>
      </c>
      <c r="E17" s="8">
        <v>0</v>
      </c>
      <c r="F17" s="7">
        <f>C17</f>
        <v>70</v>
      </c>
      <c r="G17" s="8">
        <v>0</v>
      </c>
      <c r="H17" s="7">
        <v>70</v>
      </c>
      <c r="I17" s="8">
        <v>0</v>
      </c>
      <c r="J17" s="8">
        <v>0</v>
      </c>
      <c r="K17" s="7">
        <f>H17</f>
        <v>70</v>
      </c>
      <c r="L17" s="8">
        <v>0</v>
      </c>
    </row>
    <row r="18" spans="1:12" ht="62.25" customHeight="1">
      <c r="A18" s="38"/>
      <c r="B18" s="4" t="s">
        <v>24</v>
      </c>
      <c r="C18" s="7">
        <v>20</v>
      </c>
      <c r="D18" s="8"/>
      <c r="E18" s="8">
        <v>0</v>
      </c>
      <c r="F18" s="7">
        <f>C18</f>
        <v>20</v>
      </c>
      <c r="G18" s="8">
        <v>0</v>
      </c>
      <c r="H18" s="7">
        <v>20</v>
      </c>
      <c r="I18" s="8">
        <v>0</v>
      </c>
      <c r="J18" s="8">
        <v>0</v>
      </c>
      <c r="K18" s="7">
        <v>20</v>
      </c>
      <c r="L18" s="8">
        <v>0</v>
      </c>
    </row>
    <row r="19" spans="1:12" ht="9.75" customHeight="1" hidden="1">
      <c r="A19" s="38"/>
      <c r="B19" s="17"/>
      <c r="C19" s="9"/>
      <c r="D19" s="8"/>
      <c r="E19" s="8"/>
      <c r="F19" s="8"/>
      <c r="G19" s="8"/>
      <c r="H19" s="8"/>
      <c r="I19" s="8"/>
      <c r="J19" s="8"/>
      <c r="K19" s="8"/>
      <c r="L19" s="8"/>
    </row>
    <row r="20" spans="1:12" ht="107.25" customHeight="1">
      <c r="A20" s="38"/>
      <c r="B20" s="17" t="s">
        <v>15</v>
      </c>
      <c r="C20" s="9">
        <v>540.3</v>
      </c>
      <c r="D20" s="8">
        <v>0</v>
      </c>
      <c r="E20" s="8">
        <v>469.6</v>
      </c>
      <c r="F20" s="8">
        <v>70.7</v>
      </c>
      <c r="G20" s="8">
        <v>0</v>
      </c>
      <c r="H20" s="9">
        <f>C20</f>
        <v>540.3</v>
      </c>
      <c r="I20" s="8">
        <v>0</v>
      </c>
      <c r="J20" s="8">
        <f>E20</f>
        <v>469.6</v>
      </c>
      <c r="K20" s="8">
        <f>F20</f>
        <v>70.7</v>
      </c>
      <c r="L20" s="8">
        <v>0</v>
      </c>
    </row>
    <row r="21" spans="1:12" ht="45" customHeight="1">
      <c r="A21" s="39"/>
      <c r="B21" s="17" t="s">
        <v>30</v>
      </c>
      <c r="C21" s="9">
        <v>8.9</v>
      </c>
      <c r="D21" s="8">
        <v>0</v>
      </c>
      <c r="E21" s="8">
        <v>0</v>
      </c>
      <c r="F21" s="8">
        <v>8.9</v>
      </c>
      <c r="G21" s="8">
        <v>0</v>
      </c>
      <c r="H21" s="7">
        <v>8.9</v>
      </c>
      <c r="I21" s="8">
        <v>0</v>
      </c>
      <c r="J21" s="8">
        <v>0</v>
      </c>
      <c r="K21" s="7">
        <v>8.9</v>
      </c>
      <c r="L21" s="8">
        <v>0</v>
      </c>
    </row>
    <row r="22" spans="1:12" ht="12.75">
      <c r="A22" s="40" t="s">
        <v>11</v>
      </c>
      <c r="B22" s="41"/>
      <c r="C22" s="10">
        <f>SUM(C12:C21)</f>
        <v>2655.0000000000005</v>
      </c>
      <c r="D22" s="10">
        <f>SUM(D12:D21)</f>
        <v>0</v>
      </c>
      <c r="E22" s="10">
        <f>SUM(E12:E21)</f>
        <v>1989.6</v>
      </c>
      <c r="F22" s="10">
        <f>SUM(F12:F21)</f>
        <v>665.4</v>
      </c>
      <c r="G22" s="10">
        <f>SUM(G12:G21)</f>
        <v>0</v>
      </c>
      <c r="H22" s="10">
        <f>SUM(H12:H21)</f>
        <v>2626.5000000000005</v>
      </c>
      <c r="I22" s="10">
        <f>SUM(I12:I21)</f>
        <v>0</v>
      </c>
      <c r="J22" s="10">
        <f>SUM(J12:J21)</f>
        <v>1989.6</v>
      </c>
      <c r="K22" s="10">
        <f>SUM(K12:K21)</f>
        <v>636.9</v>
      </c>
      <c r="L22" s="10">
        <f>SUM(L12:L21)</f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33" t="s">
        <v>18</v>
      </c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thickBot="1">
      <c r="A25" s="33" t="s">
        <v>25</v>
      </c>
      <c r="B25" s="33"/>
      <c r="C25" s="11"/>
      <c r="D25" s="11"/>
      <c r="E25" s="11"/>
      <c r="F25" s="11"/>
      <c r="G25" s="11"/>
      <c r="H25" s="11"/>
      <c r="I25" s="11"/>
      <c r="J25" s="33" t="s">
        <v>26</v>
      </c>
      <c r="K25" s="33"/>
      <c r="L25" s="33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2"/>
      <c r="K26" s="12"/>
      <c r="L26" s="12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2"/>
      <c r="K27" s="12"/>
      <c r="L27" s="12"/>
    </row>
    <row r="28" spans="1:12" ht="13.5" thickBot="1">
      <c r="A28" s="33" t="s">
        <v>19</v>
      </c>
      <c r="B28" s="33"/>
      <c r="C28" s="11"/>
      <c r="D28" s="11"/>
      <c r="E28" s="11"/>
      <c r="F28" s="11"/>
      <c r="G28" s="11"/>
      <c r="H28" s="11"/>
      <c r="I28" s="11"/>
      <c r="J28" s="33" t="s">
        <v>23</v>
      </c>
      <c r="K28" s="33"/>
      <c r="L28" s="33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3">
    <mergeCell ref="A22:B22"/>
    <mergeCell ref="A24:B24"/>
    <mergeCell ref="A25:B25"/>
    <mergeCell ref="J25:L25"/>
    <mergeCell ref="A28:B28"/>
    <mergeCell ref="J28:L28"/>
    <mergeCell ref="G12:G14"/>
    <mergeCell ref="H12:H14"/>
    <mergeCell ref="I12:I14"/>
    <mergeCell ref="J12:J14"/>
    <mergeCell ref="K12:K14"/>
    <mergeCell ref="L12:L14"/>
    <mergeCell ref="A12:A21"/>
    <mergeCell ref="B12:B14"/>
    <mergeCell ref="C12:C14"/>
    <mergeCell ref="D12:D14"/>
    <mergeCell ref="E12:E14"/>
    <mergeCell ref="F12:F14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2024-01-14T09:18:07Z</cp:lastPrinted>
  <dcterms:created xsi:type="dcterms:W3CDTF">1996-10-08T23:32:33Z</dcterms:created>
  <dcterms:modified xsi:type="dcterms:W3CDTF">2024-01-14T09:18:09Z</dcterms:modified>
  <cp:category/>
  <cp:version/>
  <cp:contentType/>
  <cp:contentStatus/>
</cp:coreProperties>
</file>